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20736" windowHeight="11760" activeTab="2"/>
  </bookViews>
  <sheets>
    <sheet name="นางสาวชฎาวรรณ วรรณวนาลี" sheetId="1" r:id="rId1"/>
    <sheet name="นางมันผุ แซ่แจ๋ว" sheetId="2" r:id="rId2"/>
    <sheet name="นายบุญหล๋าย แช่แจ๋ว" sheetId="3" r:id="rId3"/>
    <sheet name="เลาซาน ขวัญธนประภา" sheetId="4" r:id="rId4"/>
    <sheet name="ณรงค์ศักดิ์ ใจพัฒนากุล" sheetId="5" r:id="rId5"/>
  </sheets>
  <calcPr calcId="144525"/>
</workbook>
</file>

<file path=xl/calcChain.xml><?xml version="1.0" encoding="utf-8"?>
<calcChain xmlns="http://schemas.openxmlformats.org/spreadsheetml/2006/main">
  <c r="I11" i="1" l="1"/>
  <c r="I11" i="5" l="1"/>
  <c r="I11" i="4" l="1"/>
  <c r="R11" i="2" l="1"/>
  <c r="R11" i="3"/>
  <c r="R11" i="1"/>
</calcChain>
</file>

<file path=xl/comments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sharedStrings.xml><?xml version="1.0" encoding="utf-8"?>
<sst xmlns="http://schemas.openxmlformats.org/spreadsheetml/2006/main" count="207" uniqueCount="48">
  <si>
    <t>ภ.ด.ส.7</t>
  </si>
  <si>
    <t>รายการคำนวณภาษีที่ดินและสิ่งปลูกสร้าง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</si>
  <si>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</t>
  </si>
  <si>
    <t>ราคาประเมินทุนทรัพย์ของที่ดิน</t>
  </si>
  <si>
    <t>ราคาประเมินทุนทรัพย์ของสิ่งปลูกสร้าง</t>
  </si>
  <si>
    <t>รวมราคาประเมินของที่ดินและ
สิ่งปลูกสร้าง(บาท)</t>
  </si>
  <si>
    <t>หักมูลค่าฐานภาษีที่ได้รับยกเว้น 
(บาท)</t>
  </si>
  <si>
    <t>คงเหลือราคาประเมิน
ทุนทรัพย์
ที่ต้องชำระภาษี 
(บาท)</t>
  </si>
  <si>
    <t>อัตราภาษี
(ร้อยละ)</t>
  </si>
  <si>
    <t>จำนวนภาษี
ที่ต้องชำระ
(บาท)</t>
  </si>
  <si>
    <t>ที่</t>
  </si>
  <si>
    <t>ประเภทที่ดิน/เลขที่</t>
  </si>
  <si>
    <t>ลักษณะการทำประโยชน์</t>
  </si>
  <si>
    <t>จำนวนเนื้อที่ดิน</t>
  </si>
  <si>
    <t>คำนวณ
เป็น ตร.ว.</t>
  </si>
  <si>
    <t>ราคาประเมิน
ต่อ ตร.ว. (บาท)</t>
  </si>
  <si>
    <t>รวมราคาประเมินที่ดิน 
(บาท)</t>
  </si>
  <si>
    <t>ประเภทของ
สิ่งปลูกสร้างตามบัญชีกรมธนารักษ์</t>
  </si>
  <si>
    <t>ขนาดพื้นที่
สิ่งปลูกสร้าง 
(ตร.ม.)</t>
  </si>
  <si>
    <t>ราคาประเมิน
สิ่งปลูกสร้าง
ต่อ ตร.ม.(บาท)</t>
  </si>
  <si>
    <t>รวมราคา
สิ่งปลูกสร้าง 
(บาท)</t>
  </si>
  <si>
    <t>ค่าเสื่อม</t>
  </si>
  <si>
    <t>ราคาประเมิน
สิ่งปลูกสร้าง
หลังหัก
ค่าเสื่อม (บาท)</t>
  </si>
  <si>
    <t>อายุ
โรงเรือน(ปี)</t>
  </si>
  <si>
    <t>คิดเป็น
ค่าเสื่อม 
(บาท)</t>
  </si>
  <si>
    <t>ไร่</t>
  </si>
  <si>
    <t>งาน</t>
  </si>
  <si>
    <t>วา</t>
  </si>
  <si>
    <t>หมายเหตุ</t>
  </si>
  <si>
    <t>ลักษณะการทำประโยชน์ที่ดิน</t>
  </si>
  <si>
    <t>๑. ประกอบเกษตรกรรม</t>
  </si>
  <si>
    <t>๒. อยู่อาศัย</t>
  </si>
  <si>
    <t>๓. อื่นๆ</t>
  </si>
  <si>
    <t>๔. ทิ้งไว้ว่างเปล่าหรือไม่ได้ทำประโยชน์ตามควรแก่สภาพ</t>
  </si>
  <si>
    <t>๕. ใช้ประโยชน์หลายประเภท</t>
  </si>
  <si>
    <t>ชื่อเจ้าของที่ดิน/สิ่งปลูกสร้าง......นางสาวชฏาวรรณ   วรรณวนาลี.....................................................................</t>
  </si>
  <si>
    <t>ไม่มีเอกสารสิทธิ์</t>
  </si>
  <si>
    <t>บ้านเดี่ยว</t>
  </si>
  <si>
    <t>ชื่อเจ้าของที่ดิน/สิ่งปลูกสร้าง.......นางมันผุ  แซ่แจ๋ว....................................................................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</si>
  <si>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ชื่อเจ้าของที่ดินและสิ่งปลูกสร้าง/เจ้าของที่ดิน/ผู้ครอบครองที่ดิน...........นางมันผุ  แซ่แจ๋ว............114 หมู่ 5.....................................................................................................</t>
  </si>
  <si>
    <t>ชื่อเจ้าของที่ดิน/สิ่งปลูกสร้าง..........นายบุญหล๋าย  แซ่แจ๋ว.................................................................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</si>
  <si>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ชื่อเจ้าของที่ดินและสิ่งปลูกสร้าง/เจ้าของที่ดิน/ผู้ครอบครองที่ดิน...........นายบุญหล๋าย  แซ่แจ๋ว.......................72 หมู่ 5..........................................................................................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</si>
  <si>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ชื่อเจ้าของที่ดินและสิ่งปลูกสร้าง/เจ้าของที่ดิน/ผู้ครอบครองที่ดิน..............นางสาวชฎาวรรณ   วรรณวนาลี.....................4/3 หมู่ 5.........................................................................................</t>
  </si>
  <si>
    <t>เสาโทรศัพท์</t>
  </si>
  <si>
    <t xml:space="preserve"> -</t>
  </si>
  <si>
    <t>ชื่อเจ้าของที่ดิน....นายณรงค์ศักดิ์..ใจพัฒนา.......1/7..หมู่..5.....ต.บ้านอ้อน..อ.งาว จ.ลำปาง...............................................</t>
  </si>
  <si>
    <t>ชื่อเจ้าของที่ดิน....นายเลาซาน...ขวัญธนปภา.........4/3..หมู่..5...ต.บ้านอ้อน..อ.งาว จ.ลำปาง....................................................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</si>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</sst>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0.0"/>
  </numFmts>
  <fonts count="1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6"/>
      <name val="TH SarabunPSK"/>
      <family val="2"/>
    </font>
    <font>
      <b/>
      <sz val="16"/>
      <color theme="1"/>
      <name val="TH SarabunPSK"/>
      <family val="2"/>
    </font>
    <font>
      <b/>
      <sz val="16"/>
      <name val="TH SarabunPSK"/>
      <family val="2"/>
    </font>
    <font>
      <sz val="16"/>
      <color rgb="FFFF0000"/>
      <name val="TH SarabunPSK"/>
      <family val="2"/>
    </font>
    <font>
      <b/>
      <sz val="16"/>
      <color rgb="FFFF0000"/>
      <name val="TH SarabunPSK"/>
      <family val="2"/>
    </font>
    <font>
      <b/>
      <sz val="16"/>
      <color theme="6" tint="-0.499984740745262"/>
      <name val="TH SarabunPSK"/>
      <family val="2"/>
    </font>
    <font>
      <b/>
      <sz val="16"/>
      <color rgb="FFC00000"/>
      <name val="TH SarabunPSK"/>
      <family val="2"/>
    </font>
    <font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3"/>
      <color theme="1"/>
      <name val="TH SarabunPSK"/>
      <family val="2"/>
    </font>
    <font>
      <sz val="13"/>
      <color theme="1"/>
      <name val="TH SarabunPSK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130">
    <xf numFmtId="0" fontId="0" fillId="0" borderId="0" xfId="0"/>
    <xf numFmtId="0" fontId="2" fillId="0" borderId="0" xfId="0" applyFont="1"/>
    <xf numFmtId="1" fontId="2" fillId="0" borderId="0" xfId="0" applyNumberFormat="1" applyFont="1"/>
    <xf numFmtId="0" fontId="2" fillId="2" borderId="0" xfId="0" applyFont="1" applyFill="1"/>
    <xf numFmtId="0" fontId="3" fillId="0" borderId="0" xfId="0" applyFont="1"/>
    <xf numFmtId="0" fontId="4" fillId="0" borderId="0" xfId="0" applyFont="1" applyAlignment="1">
      <alignment horizontal="center"/>
    </xf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0" fontId="3" fillId="0" borderId="13" xfId="0" applyFont="1" applyBorder="1"/>
    <xf numFmtId="3" fontId="3" fillId="0" borderId="13" xfId="0" applyNumberFormat="1" applyFont="1" applyBorder="1"/>
    <xf numFmtId="187" fontId="3" fillId="0" borderId="13" xfId="0" applyNumberFormat="1" applyFont="1" applyBorder="1"/>
    <xf numFmtId="187" fontId="5" fillId="2" borderId="13" xfId="0" applyNumberFormat="1" applyFont="1" applyFill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" fontId="5" fillId="0" borderId="14" xfId="0" applyNumberFormat="1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/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0" fontId="3" fillId="0" borderId="14" xfId="0" applyFont="1" applyBorder="1"/>
    <xf numFmtId="187" fontId="5" fillId="0" borderId="14" xfId="0" applyNumberFormat="1" applyFont="1" applyBorder="1"/>
    <xf numFmtId="43" fontId="5" fillId="0" borderId="13" xfId="1" applyFont="1" applyBorder="1" applyAlignment="1">
      <alignment horizontal="center"/>
    </xf>
    <xf numFmtId="43" fontId="5" fillId="0" borderId="14" xfId="1" applyFont="1" applyBorder="1" applyAlignment="1">
      <alignment horizontal="center"/>
    </xf>
    <xf numFmtId="0" fontId="6" fillId="0" borderId="0" xfId="0" applyFont="1"/>
    <xf numFmtId="0" fontId="5" fillId="0" borderId="0" xfId="0" applyFont="1"/>
    <xf numFmtId="187" fontId="5" fillId="0" borderId="13" xfId="1" applyNumberFormat="1" applyFont="1" applyBorder="1"/>
    <xf numFmtId="187" fontId="5" fillId="0" borderId="13" xfId="0" applyNumberFormat="1" applyFont="1" applyBorder="1"/>
    <xf numFmtId="187" fontId="7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6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43" fontId="6" fillId="0" borderId="0" xfId="1" applyFont="1"/>
    <xf numFmtId="187" fontId="5" fillId="0" borderId="14" xfId="0" applyNumberFormat="1" applyFont="1" applyBorder="1" applyAlignment="1">
      <alignment horizontal="center"/>
    </xf>
    <xf numFmtId="0" fontId="3" fillId="0" borderId="16" xfId="0" applyFont="1" applyBorder="1"/>
    <xf numFmtId="1" fontId="3" fillId="0" borderId="16" xfId="0" applyNumberFormat="1" applyFont="1" applyBorder="1"/>
    <xf numFmtId="187" fontId="3" fillId="0" borderId="16" xfId="1" applyNumberFormat="1" applyFont="1" applyBorder="1"/>
    <xf numFmtId="187" fontId="3" fillId="2" borderId="16" xfId="1" applyNumberFormat="1" applyFont="1" applyFill="1" applyBorder="1"/>
    <xf numFmtId="187" fontId="9" fillId="0" borderId="16" xfId="1" applyNumberFormat="1" applyFont="1" applyBorder="1"/>
    <xf numFmtId="187" fontId="3" fillId="0" borderId="16" xfId="1" applyNumberFormat="1" applyFont="1" applyBorder="1" applyAlignment="1">
      <alignment horizontal="center"/>
    </xf>
    <xf numFmtId="188" fontId="3" fillId="0" borderId="16" xfId="0" applyNumberFormat="1" applyFont="1" applyBorder="1"/>
    <xf numFmtId="0" fontId="4" fillId="0" borderId="0" xfId="0" applyFont="1"/>
    <xf numFmtId="0" fontId="4" fillId="0" borderId="0" xfId="2" applyFont="1"/>
    <xf numFmtId="1" fontId="4" fillId="0" borderId="0" xfId="2" applyNumberFormat="1" applyFont="1"/>
    <xf numFmtId="59" fontId="4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1" fontId="11" fillId="0" borderId="0" xfId="2" applyNumberFormat="1" applyFont="1"/>
    <xf numFmtId="0" fontId="5" fillId="0" borderId="0" xfId="2" applyFont="1"/>
    <xf numFmtId="0" fontId="10" fillId="0" borderId="0" xfId="2"/>
    <xf numFmtId="1" fontId="5" fillId="0" borderId="0" xfId="0" applyNumberFormat="1" applyFont="1"/>
    <xf numFmtId="0" fontId="5" fillId="2" borderId="0" xfId="0" applyFont="1" applyFill="1"/>
    <xf numFmtId="1" fontId="3" fillId="0" borderId="0" xfId="0" applyNumberFormat="1" applyFont="1"/>
    <xf numFmtId="0" fontId="3" fillId="2" borderId="0" xfId="0" applyFont="1" applyFill="1"/>
    <xf numFmtId="43" fontId="5" fillId="0" borderId="13" xfId="1" applyFont="1" applyBorder="1" applyAlignment="1">
      <alignment horizontal="right"/>
    </xf>
    <xf numFmtId="43" fontId="5" fillId="2" borderId="13" xfId="1" applyFont="1" applyFill="1" applyBorder="1"/>
    <xf numFmtId="187" fontId="5" fillId="0" borderId="17" xfId="1" applyNumberFormat="1" applyFont="1" applyBorder="1" applyAlignment="1">
      <alignment horizontal="center"/>
    </xf>
    <xf numFmtId="187" fontId="5" fillId="0" borderId="18" xfId="1" applyNumberFormat="1" applyFont="1" applyBorder="1" applyAlignment="1">
      <alignment horizontal="center"/>
    </xf>
    <xf numFmtId="187" fontId="5" fillId="0" borderId="19" xfId="1" applyNumberFormat="1" applyFont="1" applyBorder="1" applyAlignment="1">
      <alignment horizontal="center"/>
    </xf>
    <xf numFmtId="0" fontId="8" fillId="0" borderId="17" xfId="0" applyFont="1" applyBorder="1"/>
    <xf numFmtId="0" fontId="4" fillId="0" borderId="0" xfId="0" applyFont="1" applyAlignment="1">
      <alignment horizontal="center"/>
    </xf>
    <xf numFmtId="0" fontId="3" fillId="0" borderId="13" xfId="0" applyFont="1" applyBorder="1" applyAlignment="1">
      <alignment horizontal="center"/>
    </xf>
    <xf numFmtId="187" fontId="5" fillId="2" borderId="13" xfId="0" applyNumberFormat="1" applyFont="1" applyFill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3" xfId="1" applyNumberFormat="1" applyFont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" fontId="3" fillId="2" borderId="13" xfId="0" applyNumberFormat="1" applyFont="1" applyFill="1" applyBorder="1" applyAlignment="1">
      <alignment horizontal="center"/>
    </xf>
    <xf numFmtId="0" fontId="3" fillId="2" borderId="13" xfId="0" applyFont="1" applyFill="1" applyBorder="1"/>
    <xf numFmtId="2" fontId="3" fillId="2" borderId="13" xfId="0" applyNumberFormat="1" applyFont="1" applyFill="1" applyBorder="1"/>
    <xf numFmtId="43" fontId="3" fillId="0" borderId="13" xfId="1" applyNumberFormat="1" applyFont="1" applyBorder="1" applyAlignment="1">
      <alignment horizontal="center"/>
    </xf>
    <xf numFmtId="187" fontId="3" fillId="2" borderId="13" xfId="1" applyNumberFormat="1" applyFont="1" applyFill="1" applyBorder="1" applyAlignment="1">
      <alignment horizontal="center"/>
    </xf>
    <xf numFmtId="187" fontId="3" fillId="0" borderId="13" xfId="1" applyNumberFormat="1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0" borderId="13" xfId="1" applyNumberFormat="1" applyFont="1" applyBorder="1" applyAlignment="1">
      <alignment horizontal="right"/>
    </xf>
    <xf numFmtId="59" fontId="3" fillId="0" borderId="14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59" fontId="3" fillId="0" borderId="14" xfId="0" applyNumberFormat="1" applyFont="1" applyBorder="1" applyAlignment="1">
      <alignment horizontal="center" vertical="center"/>
    </xf>
    <xf numFmtId="0" fontId="3" fillId="2" borderId="14" xfId="1" applyNumberFormat="1" applyFont="1" applyFill="1" applyBorder="1"/>
    <xf numFmtId="187" fontId="3" fillId="2" borderId="14" xfId="1" applyNumberFormat="1" applyFont="1" applyFill="1" applyBorder="1" applyAlignment="1">
      <alignment horizontal="center"/>
    </xf>
    <xf numFmtId="187" fontId="3" fillId="0" borderId="14" xfId="1" applyNumberFormat="1" applyFont="1" applyBorder="1" applyAlignment="1">
      <alignment horizontal="center"/>
    </xf>
    <xf numFmtId="189" fontId="3" fillId="2" borderId="13" xfId="0" applyNumberFormat="1" applyFont="1" applyFill="1" applyBorder="1"/>
    <xf numFmtId="0" fontId="2" fillId="0" borderId="20" xfId="0" applyFont="1" applyBorder="1"/>
    <xf numFmtId="43" fontId="5" fillId="0" borderId="14" xfId="1" applyNumberFormat="1" applyFont="1" applyBorder="1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="110" zoomScaleNormal="70" zoomScaleSheetLayoutView="110" workbookViewId="0">
      <selection activeCell="U18" sqref="U18"/>
    </sheetView>
  </sheetViews>
  <sheetFormatPr defaultRowHeight="21" x14ac:dyDescent="0.4"/>
  <cols>
    <col min="1" max="1" width="3" style="4" customWidth="1"/>
    <col min="2" max="2" width="12" style="4" customWidth="1"/>
    <col min="3" max="3" width="8.3984375" style="64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5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4.1992187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11" t="s">
        <v>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5"/>
    </row>
    <row r="3" spans="1:23" x14ac:dyDescent="0.4">
      <c r="A3" s="111" t="s">
        <v>35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</row>
    <row r="4" spans="1:23" x14ac:dyDescent="0.4">
      <c r="A4" s="112" t="s">
        <v>42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</row>
    <row r="5" spans="1:23" x14ac:dyDescent="0.4">
      <c r="A5" s="113" t="s">
        <v>3</v>
      </c>
      <c r="B5" s="114"/>
      <c r="C5" s="114"/>
      <c r="D5" s="114"/>
      <c r="E5" s="114"/>
      <c r="F5" s="114"/>
      <c r="G5" s="114"/>
      <c r="H5" s="114"/>
      <c r="I5" s="115"/>
      <c r="J5" s="116" t="s">
        <v>4</v>
      </c>
      <c r="K5" s="117"/>
      <c r="L5" s="117"/>
      <c r="M5" s="117"/>
      <c r="N5" s="117"/>
      <c r="O5" s="117"/>
      <c r="P5" s="117"/>
      <c r="Q5" s="118"/>
      <c r="R5" s="119" t="s">
        <v>5</v>
      </c>
      <c r="S5" s="119" t="s">
        <v>6</v>
      </c>
      <c r="T5" s="119" t="s">
        <v>7</v>
      </c>
      <c r="U5" s="119" t="s">
        <v>8</v>
      </c>
      <c r="V5" s="119" t="s">
        <v>9</v>
      </c>
    </row>
    <row r="6" spans="1:23" x14ac:dyDescent="0.4">
      <c r="A6" s="102" t="s">
        <v>10</v>
      </c>
      <c r="B6" s="105" t="s">
        <v>11</v>
      </c>
      <c r="C6" s="122" t="s">
        <v>12</v>
      </c>
      <c r="D6" s="124" t="s">
        <v>13</v>
      </c>
      <c r="E6" s="125"/>
      <c r="F6" s="126"/>
      <c r="G6" s="105" t="s">
        <v>14</v>
      </c>
      <c r="H6" s="105" t="s">
        <v>15</v>
      </c>
      <c r="I6" s="105" t="s">
        <v>16</v>
      </c>
      <c r="J6" s="108" t="s">
        <v>10</v>
      </c>
      <c r="K6" s="96" t="s">
        <v>17</v>
      </c>
      <c r="L6" s="96" t="s">
        <v>18</v>
      </c>
      <c r="M6" s="96" t="s">
        <v>19</v>
      </c>
      <c r="N6" s="96" t="s">
        <v>20</v>
      </c>
      <c r="O6" s="116" t="s">
        <v>21</v>
      </c>
      <c r="P6" s="118"/>
      <c r="Q6" s="96" t="s">
        <v>22</v>
      </c>
      <c r="R6" s="120"/>
      <c r="S6" s="120"/>
      <c r="T6" s="120"/>
      <c r="U6" s="120"/>
      <c r="V6" s="120"/>
    </row>
    <row r="7" spans="1:23" x14ac:dyDescent="0.4">
      <c r="A7" s="103"/>
      <c r="B7" s="106"/>
      <c r="C7" s="122"/>
      <c r="D7" s="127"/>
      <c r="E7" s="128"/>
      <c r="F7" s="129"/>
      <c r="G7" s="106"/>
      <c r="H7" s="106"/>
      <c r="I7" s="106"/>
      <c r="J7" s="109"/>
      <c r="K7" s="97"/>
      <c r="L7" s="97"/>
      <c r="M7" s="97"/>
      <c r="N7" s="97"/>
      <c r="O7" s="96" t="s">
        <v>23</v>
      </c>
      <c r="P7" s="99" t="s">
        <v>24</v>
      </c>
      <c r="Q7" s="97"/>
      <c r="R7" s="120"/>
      <c r="S7" s="120"/>
      <c r="T7" s="120"/>
      <c r="U7" s="120"/>
      <c r="V7" s="120"/>
    </row>
    <row r="8" spans="1:23" x14ac:dyDescent="0.4">
      <c r="A8" s="103"/>
      <c r="B8" s="106"/>
      <c r="C8" s="122"/>
      <c r="D8" s="102" t="s">
        <v>25</v>
      </c>
      <c r="E8" s="102" t="s">
        <v>26</v>
      </c>
      <c r="F8" s="102" t="s">
        <v>27</v>
      </c>
      <c r="G8" s="106"/>
      <c r="H8" s="106"/>
      <c r="I8" s="106"/>
      <c r="J8" s="109"/>
      <c r="K8" s="97"/>
      <c r="L8" s="97"/>
      <c r="M8" s="97"/>
      <c r="N8" s="97"/>
      <c r="O8" s="97"/>
      <c r="P8" s="100"/>
      <c r="Q8" s="97"/>
      <c r="R8" s="120"/>
      <c r="S8" s="120"/>
      <c r="T8" s="120"/>
      <c r="U8" s="120"/>
      <c r="V8" s="120"/>
    </row>
    <row r="9" spans="1:23" ht="21" customHeight="1" x14ac:dyDescent="0.4">
      <c r="A9" s="103"/>
      <c r="B9" s="106"/>
      <c r="C9" s="122"/>
      <c r="D9" s="103"/>
      <c r="E9" s="103"/>
      <c r="F9" s="103"/>
      <c r="G9" s="106"/>
      <c r="H9" s="106"/>
      <c r="I9" s="106"/>
      <c r="J9" s="109"/>
      <c r="K9" s="97"/>
      <c r="L9" s="97"/>
      <c r="M9" s="97"/>
      <c r="N9" s="97"/>
      <c r="O9" s="97"/>
      <c r="P9" s="100"/>
      <c r="Q9" s="97"/>
      <c r="R9" s="120"/>
      <c r="S9" s="120"/>
      <c r="T9" s="120"/>
      <c r="U9" s="120"/>
      <c r="V9" s="120"/>
    </row>
    <row r="10" spans="1:23" ht="37.799999999999997" customHeight="1" x14ac:dyDescent="0.4">
      <c r="A10" s="104"/>
      <c r="B10" s="107"/>
      <c r="C10" s="123"/>
      <c r="D10" s="104"/>
      <c r="E10" s="104"/>
      <c r="F10" s="104"/>
      <c r="G10" s="107"/>
      <c r="H10" s="107"/>
      <c r="I10" s="107"/>
      <c r="J10" s="110"/>
      <c r="K10" s="98"/>
      <c r="L10" s="98"/>
      <c r="M10" s="98"/>
      <c r="N10" s="98"/>
      <c r="O10" s="98"/>
      <c r="P10" s="101"/>
      <c r="Q10" s="98"/>
      <c r="R10" s="121"/>
      <c r="S10" s="121"/>
      <c r="T10" s="121"/>
      <c r="U10" s="121"/>
      <c r="V10" s="121"/>
    </row>
    <row r="11" spans="1:23" x14ac:dyDescent="0.4">
      <c r="A11" s="77">
        <v>1</v>
      </c>
      <c r="B11" s="85" t="s">
        <v>36</v>
      </c>
      <c r="C11" s="79">
        <v>2</v>
      </c>
      <c r="D11" s="80">
        <v>0</v>
      </c>
      <c r="E11" s="80">
        <v>0</v>
      </c>
      <c r="F11" s="80">
        <v>36</v>
      </c>
      <c r="G11" s="86">
        <v>36</v>
      </c>
      <c r="H11" s="83">
        <v>200</v>
      </c>
      <c r="I11" s="84">
        <f>H11*G11</f>
        <v>7200</v>
      </c>
      <c r="J11" s="9">
        <v>1</v>
      </c>
      <c r="K11" s="73" t="s">
        <v>37</v>
      </c>
      <c r="L11" s="73">
        <v>18</v>
      </c>
      <c r="M11" s="75">
        <v>7500</v>
      </c>
      <c r="N11" s="10">
        <v>270000</v>
      </c>
      <c r="O11" s="73">
        <v>6</v>
      </c>
      <c r="P11" s="73">
        <v>20</v>
      </c>
      <c r="Q11" s="10">
        <v>216000</v>
      </c>
      <c r="R11" s="11">
        <f>Q11+I11+I12</f>
        <v>223200</v>
      </c>
      <c r="S11" s="10">
        <v>50000000</v>
      </c>
      <c r="T11" s="11"/>
      <c r="U11" s="9"/>
      <c r="V11" s="12"/>
    </row>
    <row r="12" spans="1:23" x14ac:dyDescent="0.4">
      <c r="A12" s="87"/>
      <c r="B12" s="76"/>
      <c r="C12" s="88"/>
      <c r="D12" s="89"/>
      <c r="E12" s="89"/>
      <c r="F12" s="89"/>
      <c r="G12" s="90"/>
      <c r="H12" s="91"/>
      <c r="I12" s="92"/>
      <c r="J12" s="21"/>
      <c r="K12" s="21"/>
      <c r="L12" s="76">
        <v>18</v>
      </c>
      <c r="M12" s="21"/>
      <c r="N12" s="21"/>
      <c r="O12" s="21"/>
      <c r="P12" s="21"/>
      <c r="Q12" s="21"/>
      <c r="R12" s="22"/>
      <c r="S12" s="6">
        <v>0</v>
      </c>
      <c r="T12" s="6">
        <v>111600</v>
      </c>
      <c r="U12" s="23">
        <v>0.3</v>
      </c>
      <c r="V12" s="24">
        <v>334.8</v>
      </c>
      <c r="W12" s="25"/>
    </row>
    <row r="13" spans="1:23" x14ac:dyDescent="0.4">
      <c r="A13" s="13"/>
      <c r="B13" s="14"/>
      <c r="C13" s="15"/>
      <c r="D13" s="16"/>
      <c r="E13" s="16"/>
      <c r="F13" s="16"/>
      <c r="G13" s="26"/>
      <c r="H13" s="18"/>
      <c r="I13" s="19"/>
      <c r="J13" s="20"/>
      <c r="K13" s="8"/>
      <c r="L13" s="27"/>
      <c r="M13" s="27"/>
      <c r="N13" s="28"/>
      <c r="O13" s="8"/>
      <c r="P13" s="8"/>
      <c r="Q13" s="28"/>
      <c r="R13" s="6"/>
      <c r="S13" s="6"/>
      <c r="T13" s="6"/>
      <c r="U13" s="23"/>
      <c r="V13" s="24"/>
      <c r="W13" s="25"/>
    </row>
    <row r="14" spans="1:23" x14ac:dyDescent="0.35">
      <c r="A14" s="13"/>
      <c r="B14" s="14"/>
      <c r="C14" s="15"/>
      <c r="D14" s="16"/>
      <c r="E14" s="16"/>
      <c r="F14" s="16"/>
      <c r="G14" s="19"/>
      <c r="H14" s="7"/>
      <c r="I14" s="6"/>
      <c r="J14" s="20"/>
      <c r="K14" s="8"/>
      <c r="L14" s="20"/>
      <c r="M14" s="19"/>
      <c r="N14" s="22"/>
      <c r="O14" s="19"/>
      <c r="P14" s="19"/>
      <c r="Q14" s="19"/>
      <c r="R14" s="19"/>
      <c r="S14" s="19"/>
      <c r="T14" s="19"/>
      <c r="U14" s="24"/>
      <c r="V14" s="24"/>
      <c r="W14" s="25"/>
    </row>
    <row r="15" spans="1:23" x14ac:dyDescent="0.35">
      <c r="A15" s="13"/>
      <c r="B15" s="14"/>
      <c r="C15" s="15"/>
      <c r="D15" s="16"/>
      <c r="E15" s="16"/>
      <c r="F15" s="16"/>
      <c r="G15" s="19"/>
      <c r="H15" s="18"/>
      <c r="I15" s="2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4"/>
      <c r="V15" s="24"/>
      <c r="W15" s="25"/>
    </row>
    <row r="16" spans="1:23" x14ac:dyDescent="0.35">
      <c r="A16" s="30"/>
      <c r="B16" s="31"/>
      <c r="C16" s="32"/>
      <c r="D16" s="33"/>
      <c r="E16" s="33"/>
      <c r="F16" s="33"/>
      <c r="G16" s="34"/>
      <c r="H16" s="35"/>
      <c r="I16" s="34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24"/>
      <c r="V16" s="36"/>
    </row>
    <row r="17" spans="1:23" x14ac:dyDescent="0.4">
      <c r="A17" s="30"/>
      <c r="B17" s="31"/>
      <c r="C17" s="32"/>
      <c r="D17" s="33"/>
      <c r="E17" s="33"/>
      <c r="F17" s="33"/>
      <c r="G17" s="34"/>
      <c r="H17" s="35"/>
      <c r="I17" s="34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24"/>
      <c r="V17" s="36"/>
      <c r="W17" s="25"/>
    </row>
    <row r="18" spans="1:23" x14ac:dyDescent="0.4">
      <c r="A18" s="30"/>
      <c r="B18" s="31"/>
      <c r="C18" s="32"/>
      <c r="D18" s="33"/>
      <c r="E18" s="33"/>
      <c r="F18" s="33"/>
      <c r="G18" s="19"/>
      <c r="H18" s="18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24"/>
      <c r="V18" s="36"/>
      <c r="W18" s="25"/>
    </row>
    <row r="19" spans="1:23" x14ac:dyDescent="0.4">
      <c r="A19" s="13"/>
      <c r="B19" s="14"/>
      <c r="C19" s="15"/>
      <c r="D19" s="16"/>
      <c r="E19" s="16"/>
      <c r="F19" s="16"/>
      <c r="G19" s="6"/>
      <c r="H19" s="7"/>
      <c r="I19" s="6"/>
      <c r="J19" s="6"/>
      <c r="K19" s="37"/>
      <c r="L19" s="19"/>
      <c r="M19" s="19"/>
      <c r="N19" s="19"/>
      <c r="O19" s="19"/>
      <c r="P19" s="19"/>
      <c r="Q19" s="19"/>
      <c r="R19" s="19"/>
      <c r="S19" s="19"/>
      <c r="T19" s="19"/>
      <c r="U19" s="38"/>
      <c r="V19" s="38"/>
      <c r="W19" s="25"/>
    </row>
    <row r="20" spans="1:23" x14ac:dyDescent="0.35">
      <c r="A20" s="13"/>
      <c r="B20" s="14"/>
      <c r="C20" s="15"/>
      <c r="D20" s="16"/>
      <c r="E20" s="16"/>
      <c r="F20" s="16"/>
      <c r="G20" s="19"/>
      <c r="H20" s="7"/>
      <c r="I20" s="6"/>
      <c r="J20" s="6"/>
      <c r="K20" s="20"/>
      <c r="L20" s="19"/>
      <c r="M20" s="19"/>
      <c r="N20" s="19"/>
      <c r="O20" s="19"/>
      <c r="P20" s="19"/>
      <c r="Q20" s="19"/>
      <c r="R20" s="19"/>
      <c r="S20" s="19"/>
      <c r="T20" s="19"/>
      <c r="U20" s="24"/>
      <c r="V20" s="24"/>
      <c r="W20" s="39"/>
    </row>
    <row r="21" spans="1:23" x14ac:dyDescent="0.35">
      <c r="A21" s="13"/>
      <c r="B21" s="14"/>
      <c r="C21" s="15"/>
      <c r="D21" s="16"/>
      <c r="E21" s="16"/>
      <c r="F21" s="16"/>
      <c r="G21" s="19"/>
      <c r="H21" s="7"/>
      <c r="I21" s="6"/>
      <c r="J21" s="6"/>
      <c r="K21" s="20"/>
      <c r="L21" s="19"/>
      <c r="M21" s="19"/>
      <c r="N21" s="19"/>
      <c r="O21" s="19"/>
      <c r="P21" s="19"/>
      <c r="Q21" s="19"/>
      <c r="R21" s="19"/>
      <c r="S21" s="19"/>
      <c r="T21" s="19"/>
      <c r="U21" s="40"/>
      <c r="V21" s="40"/>
      <c r="W21" s="25"/>
    </row>
    <row r="22" spans="1:23" x14ac:dyDescent="0.35">
      <c r="A22" s="41"/>
      <c r="B22" s="41"/>
      <c r="C22" s="42"/>
      <c r="D22" s="41"/>
      <c r="E22" s="41"/>
      <c r="F22" s="41"/>
      <c r="G22" s="43"/>
      <c r="H22" s="44"/>
      <c r="I22" s="45"/>
      <c r="J22" s="43"/>
      <c r="K22" s="46"/>
      <c r="L22" s="43"/>
      <c r="M22" s="43"/>
      <c r="N22" s="46"/>
      <c r="O22" s="43"/>
      <c r="P22" s="43"/>
      <c r="Q22" s="43"/>
      <c r="R22" s="43"/>
      <c r="S22" s="43"/>
      <c r="T22" s="43"/>
      <c r="U22" s="47"/>
      <c r="V22" s="47"/>
      <c r="W22" s="25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48"/>
      <c r="B24" s="49" t="s">
        <v>28</v>
      </c>
      <c r="C24" s="50" t="s">
        <v>29</v>
      </c>
      <c r="D24" s="51"/>
      <c r="E24" s="52"/>
      <c r="F24" s="53"/>
      <c r="G24" s="49"/>
      <c r="H24" s="54"/>
      <c r="I24" s="49" t="s">
        <v>30</v>
      </c>
      <c r="J24" s="55"/>
      <c r="K24" s="55"/>
      <c r="L24" s="56"/>
      <c r="M24" s="56"/>
      <c r="N24" s="56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48"/>
      <c r="B25" s="49"/>
      <c r="C25" s="50"/>
      <c r="D25" s="51"/>
      <c r="E25" s="52"/>
      <c r="F25" s="53"/>
      <c r="G25" s="49"/>
      <c r="H25" s="54"/>
      <c r="I25" s="49" t="s">
        <v>31</v>
      </c>
      <c r="J25" s="55"/>
      <c r="K25" s="55"/>
      <c r="L25" s="56"/>
      <c r="M25" s="56"/>
      <c r="N25" s="56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48"/>
      <c r="B26" s="49"/>
      <c r="C26" s="50"/>
      <c r="D26" s="51"/>
      <c r="E26" s="52"/>
      <c r="F26" s="53"/>
      <c r="G26" s="49"/>
      <c r="H26" s="54"/>
      <c r="I26" s="49" t="s">
        <v>32</v>
      </c>
      <c r="J26" s="55"/>
      <c r="K26" s="55"/>
      <c r="L26" s="56"/>
      <c r="M26" s="56"/>
      <c r="N26" s="55"/>
      <c r="O26" s="1"/>
      <c r="P26" s="1"/>
      <c r="Q26" s="1"/>
      <c r="R26" s="1"/>
      <c r="S26" s="48"/>
      <c r="T26" s="48"/>
      <c r="U26" s="48"/>
      <c r="V26" s="48"/>
    </row>
    <row r="27" spans="1:23" x14ac:dyDescent="0.4">
      <c r="A27" s="48"/>
      <c r="B27" s="49"/>
      <c r="C27" s="50"/>
      <c r="D27" s="51"/>
      <c r="E27" s="52"/>
      <c r="F27" s="53"/>
      <c r="G27" s="49"/>
      <c r="H27" s="57"/>
      <c r="I27" s="49" t="s">
        <v>33</v>
      </c>
      <c r="J27" s="57"/>
      <c r="K27" s="57"/>
      <c r="L27" s="58"/>
      <c r="M27" s="58"/>
      <c r="N27" s="54"/>
      <c r="O27" s="1"/>
      <c r="P27" s="1"/>
      <c r="Q27" s="1"/>
      <c r="R27" s="1"/>
      <c r="S27" s="48"/>
      <c r="T27" s="48"/>
      <c r="U27" s="48"/>
      <c r="V27" s="48"/>
    </row>
    <row r="28" spans="1:23" x14ac:dyDescent="0.4">
      <c r="A28" s="26"/>
      <c r="B28" s="52"/>
      <c r="C28" s="59"/>
      <c r="D28" s="52"/>
      <c r="E28" s="52"/>
      <c r="F28" s="53"/>
      <c r="G28" s="60"/>
      <c r="H28" s="57"/>
      <c r="I28" s="60" t="s">
        <v>34</v>
      </c>
      <c r="J28" s="57"/>
      <c r="K28" s="57"/>
      <c r="L28" s="61"/>
      <c r="M28" s="61"/>
      <c r="N28" s="61"/>
    </row>
    <row r="29" spans="1:23" x14ac:dyDescent="0.4">
      <c r="A29" s="26"/>
      <c r="B29" s="26"/>
      <c r="C29" s="62"/>
      <c r="D29" s="26"/>
      <c r="E29" s="26"/>
      <c r="F29" s="26"/>
      <c r="G29" s="48"/>
      <c r="H29" s="63"/>
      <c r="I29" s="26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25" right="0.25" top="0.75" bottom="0.75" header="0.3" footer="0.3"/>
  <pageSetup paperSize="9" scale="6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topLeftCell="C1" zoomScaleNormal="70" zoomScaleSheetLayoutView="100" workbookViewId="0">
      <selection activeCell="V17" sqref="V17"/>
    </sheetView>
  </sheetViews>
  <sheetFormatPr defaultRowHeight="21" x14ac:dyDescent="0.4"/>
  <cols>
    <col min="1" max="1" width="3" style="4" customWidth="1"/>
    <col min="2" max="2" width="14.3984375" style="4" bestFit="1" customWidth="1"/>
    <col min="3" max="3" width="8.3984375" style="64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5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3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11" t="s">
        <v>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5"/>
    </row>
    <row r="3" spans="1:23" x14ac:dyDescent="0.4">
      <c r="A3" s="111" t="s">
        <v>38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</row>
    <row r="4" spans="1:23" x14ac:dyDescent="0.4">
      <c r="A4" s="112" t="s">
        <v>39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</row>
    <row r="5" spans="1:23" x14ac:dyDescent="0.4">
      <c r="A5" s="113" t="s">
        <v>3</v>
      </c>
      <c r="B5" s="114"/>
      <c r="C5" s="114"/>
      <c r="D5" s="114"/>
      <c r="E5" s="114"/>
      <c r="F5" s="114"/>
      <c r="G5" s="114"/>
      <c r="H5" s="114"/>
      <c r="I5" s="115"/>
      <c r="J5" s="116" t="s">
        <v>4</v>
      </c>
      <c r="K5" s="117"/>
      <c r="L5" s="117"/>
      <c r="M5" s="117"/>
      <c r="N5" s="117"/>
      <c r="O5" s="117"/>
      <c r="P5" s="117"/>
      <c r="Q5" s="118"/>
      <c r="R5" s="119" t="s">
        <v>5</v>
      </c>
      <c r="S5" s="119" t="s">
        <v>6</v>
      </c>
      <c r="T5" s="119" t="s">
        <v>7</v>
      </c>
      <c r="U5" s="119" t="s">
        <v>8</v>
      </c>
      <c r="V5" s="119" t="s">
        <v>9</v>
      </c>
    </row>
    <row r="6" spans="1:23" x14ac:dyDescent="0.4">
      <c r="A6" s="102" t="s">
        <v>10</v>
      </c>
      <c r="B6" s="105" t="s">
        <v>11</v>
      </c>
      <c r="C6" s="122" t="s">
        <v>12</v>
      </c>
      <c r="D6" s="124" t="s">
        <v>13</v>
      </c>
      <c r="E6" s="125"/>
      <c r="F6" s="126"/>
      <c r="G6" s="105" t="s">
        <v>14</v>
      </c>
      <c r="H6" s="105" t="s">
        <v>15</v>
      </c>
      <c r="I6" s="105" t="s">
        <v>16</v>
      </c>
      <c r="J6" s="108" t="s">
        <v>10</v>
      </c>
      <c r="K6" s="96" t="s">
        <v>17</v>
      </c>
      <c r="L6" s="96" t="s">
        <v>18</v>
      </c>
      <c r="M6" s="96" t="s">
        <v>19</v>
      </c>
      <c r="N6" s="96" t="s">
        <v>20</v>
      </c>
      <c r="O6" s="116" t="s">
        <v>21</v>
      </c>
      <c r="P6" s="118"/>
      <c r="Q6" s="96" t="s">
        <v>22</v>
      </c>
      <c r="R6" s="120"/>
      <c r="S6" s="120"/>
      <c r="T6" s="120"/>
      <c r="U6" s="120"/>
      <c r="V6" s="120"/>
    </row>
    <row r="7" spans="1:23" x14ac:dyDescent="0.4">
      <c r="A7" s="103"/>
      <c r="B7" s="106"/>
      <c r="C7" s="122"/>
      <c r="D7" s="127"/>
      <c r="E7" s="128"/>
      <c r="F7" s="129"/>
      <c r="G7" s="106"/>
      <c r="H7" s="106"/>
      <c r="I7" s="106"/>
      <c r="J7" s="109"/>
      <c r="K7" s="97"/>
      <c r="L7" s="97"/>
      <c r="M7" s="97"/>
      <c r="N7" s="97"/>
      <c r="O7" s="96" t="s">
        <v>23</v>
      </c>
      <c r="P7" s="99" t="s">
        <v>24</v>
      </c>
      <c r="Q7" s="97"/>
      <c r="R7" s="120"/>
      <c r="S7" s="120"/>
      <c r="T7" s="120"/>
      <c r="U7" s="120"/>
      <c r="V7" s="120"/>
    </row>
    <row r="8" spans="1:23" x14ac:dyDescent="0.4">
      <c r="A8" s="103"/>
      <c r="B8" s="106"/>
      <c r="C8" s="122"/>
      <c r="D8" s="102" t="s">
        <v>25</v>
      </c>
      <c r="E8" s="102" t="s">
        <v>26</v>
      </c>
      <c r="F8" s="102" t="s">
        <v>27</v>
      </c>
      <c r="G8" s="106"/>
      <c r="H8" s="106"/>
      <c r="I8" s="106"/>
      <c r="J8" s="109"/>
      <c r="K8" s="97"/>
      <c r="L8" s="97"/>
      <c r="M8" s="97"/>
      <c r="N8" s="97"/>
      <c r="O8" s="97"/>
      <c r="P8" s="100"/>
      <c r="Q8" s="97"/>
      <c r="R8" s="120"/>
      <c r="S8" s="120"/>
      <c r="T8" s="120"/>
      <c r="U8" s="120"/>
      <c r="V8" s="120"/>
    </row>
    <row r="9" spans="1:23" ht="21" customHeight="1" x14ac:dyDescent="0.4">
      <c r="A9" s="103"/>
      <c r="B9" s="106"/>
      <c r="C9" s="122"/>
      <c r="D9" s="103"/>
      <c r="E9" s="103"/>
      <c r="F9" s="103"/>
      <c r="G9" s="106"/>
      <c r="H9" s="106"/>
      <c r="I9" s="106"/>
      <c r="J9" s="109"/>
      <c r="K9" s="97"/>
      <c r="L9" s="97"/>
      <c r="M9" s="97"/>
      <c r="N9" s="97"/>
      <c r="O9" s="97"/>
      <c r="P9" s="100"/>
      <c r="Q9" s="97"/>
      <c r="R9" s="120"/>
      <c r="S9" s="120"/>
      <c r="T9" s="120"/>
      <c r="U9" s="120"/>
      <c r="V9" s="120"/>
    </row>
    <row r="10" spans="1:23" x14ac:dyDescent="0.4">
      <c r="A10" s="104"/>
      <c r="B10" s="107"/>
      <c r="C10" s="123"/>
      <c r="D10" s="104"/>
      <c r="E10" s="104"/>
      <c r="F10" s="104"/>
      <c r="G10" s="107"/>
      <c r="H10" s="107"/>
      <c r="I10" s="107"/>
      <c r="J10" s="110"/>
      <c r="K10" s="98"/>
      <c r="L10" s="98"/>
      <c r="M10" s="98"/>
      <c r="N10" s="98"/>
      <c r="O10" s="98"/>
      <c r="P10" s="101"/>
      <c r="Q10" s="98"/>
      <c r="R10" s="121"/>
      <c r="S10" s="121"/>
      <c r="T10" s="121"/>
      <c r="U10" s="121"/>
      <c r="V10" s="121"/>
    </row>
    <row r="11" spans="1:23" x14ac:dyDescent="0.4">
      <c r="A11" s="77">
        <v>1</v>
      </c>
      <c r="B11" s="85" t="s">
        <v>36</v>
      </c>
      <c r="C11" s="79">
        <v>2</v>
      </c>
      <c r="D11" s="80">
        <v>0</v>
      </c>
      <c r="E11" s="80">
        <v>0</v>
      </c>
      <c r="F11" s="93">
        <v>38.5</v>
      </c>
      <c r="G11" s="77">
        <v>38.5</v>
      </c>
      <c r="H11" s="83">
        <v>200</v>
      </c>
      <c r="I11" s="84">
        <v>7700</v>
      </c>
      <c r="J11" s="73">
        <v>1</v>
      </c>
      <c r="K11" s="73" t="s">
        <v>37</v>
      </c>
      <c r="L11" s="73">
        <v>105</v>
      </c>
      <c r="M11" s="75">
        <v>9100</v>
      </c>
      <c r="N11" s="10">
        <v>1401400</v>
      </c>
      <c r="O11" s="73">
        <v>21</v>
      </c>
      <c r="P11" s="73">
        <v>32</v>
      </c>
      <c r="Q11" s="10">
        <v>952952</v>
      </c>
      <c r="R11" s="11">
        <f>Q11+I11</f>
        <v>960652</v>
      </c>
      <c r="S11" s="10">
        <v>50000000</v>
      </c>
      <c r="T11" s="11"/>
      <c r="U11" s="9"/>
      <c r="V11" s="67"/>
    </row>
    <row r="12" spans="1:23" x14ac:dyDescent="0.4">
      <c r="A12" s="13"/>
      <c r="B12" s="14"/>
      <c r="C12" s="15"/>
      <c r="D12" s="16"/>
      <c r="E12" s="16"/>
      <c r="F12" s="16"/>
      <c r="G12" s="17"/>
      <c r="H12" s="18"/>
      <c r="I12" s="19"/>
      <c r="J12" s="20"/>
      <c r="K12" s="21"/>
      <c r="L12" s="76">
        <v>49</v>
      </c>
      <c r="M12" s="76"/>
      <c r="N12" s="21"/>
      <c r="O12" s="21"/>
      <c r="P12" s="21"/>
      <c r="Q12" s="21"/>
      <c r="R12" s="22"/>
      <c r="S12" s="6">
        <v>0</v>
      </c>
      <c r="T12" s="66">
        <v>305679.46999999997</v>
      </c>
      <c r="U12" s="23">
        <v>0.3</v>
      </c>
      <c r="V12" s="95">
        <v>917.04</v>
      </c>
      <c r="W12" s="25"/>
    </row>
    <row r="13" spans="1:23" x14ac:dyDescent="0.4">
      <c r="A13" s="13"/>
      <c r="B13" s="14"/>
      <c r="C13" s="15"/>
      <c r="D13" s="16"/>
      <c r="E13" s="16"/>
      <c r="F13" s="16"/>
      <c r="G13" s="26"/>
      <c r="H13" s="18"/>
      <c r="I13" s="19"/>
      <c r="J13" s="20"/>
      <c r="K13" s="8"/>
      <c r="L13" s="27"/>
      <c r="M13" s="27"/>
      <c r="N13" s="28"/>
      <c r="O13" s="8"/>
      <c r="P13" s="8"/>
      <c r="Q13" s="28"/>
      <c r="R13" s="6"/>
      <c r="S13" s="6"/>
      <c r="T13" s="6"/>
      <c r="U13" s="23"/>
      <c r="V13" s="24"/>
      <c r="W13" s="25"/>
    </row>
    <row r="14" spans="1:23" x14ac:dyDescent="0.35">
      <c r="A14" s="13"/>
      <c r="B14" s="14"/>
      <c r="C14" s="15"/>
      <c r="D14" s="16"/>
      <c r="E14" s="16"/>
      <c r="F14" s="16"/>
      <c r="G14" s="19"/>
      <c r="H14" s="7"/>
      <c r="I14" s="6"/>
      <c r="J14" s="20"/>
      <c r="K14" s="8"/>
      <c r="L14" s="20"/>
      <c r="M14" s="19"/>
      <c r="N14" s="22"/>
      <c r="O14" s="19"/>
      <c r="P14" s="19"/>
      <c r="Q14" s="19"/>
      <c r="R14" s="19"/>
      <c r="S14" s="19"/>
      <c r="T14" s="19"/>
      <c r="U14" s="24"/>
      <c r="V14" s="24"/>
      <c r="W14" s="25"/>
    </row>
    <row r="15" spans="1:23" x14ac:dyDescent="0.35">
      <c r="A15" s="13"/>
      <c r="B15" s="14"/>
      <c r="C15" s="15"/>
      <c r="D15" s="16"/>
      <c r="E15" s="16"/>
      <c r="F15" s="16"/>
      <c r="G15" s="19"/>
      <c r="H15" s="18"/>
      <c r="I15" s="2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4"/>
      <c r="V15" s="24"/>
      <c r="W15" s="25"/>
    </row>
    <row r="16" spans="1:23" x14ac:dyDescent="0.35">
      <c r="A16" s="30"/>
      <c r="B16" s="31"/>
      <c r="C16" s="32"/>
      <c r="D16" s="33"/>
      <c r="E16" s="33"/>
      <c r="F16" s="33"/>
      <c r="G16" s="34"/>
      <c r="H16" s="35"/>
      <c r="I16" s="34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24"/>
      <c r="V16" s="36"/>
    </row>
    <row r="17" spans="1:23" x14ac:dyDescent="0.4">
      <c r="A17" s="30"/>
      <c r="B17" s="31"/>
      <c r="C17" s="32"/>
      <c r="D17" s="33"/>
      <c r="E17" s="33"/>
      <c r="F17" s="33"/>
      <c r="G17" s="34"/>
      <c r="H17" s="35"/>
      <c r="I17" s="34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24"/>
      <c r="V17" s="36"/>
      <c r="W17" s="25"/>
    </row>
    <row r="18" spans="1:23" x14ac:dyDescent="0.4">
      <c r="A18" s="30"/>
      <c r="B18" s="31"/>
      <c r="C18" s="32"/>
      <c r="D18" s="33"/>
      <c r="E18" s="33"/>
      <c r="F18" s="33"/>
      <c r="G18" s="19"/>
      <c r="H18" s="18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24"/>
      <c r="V18" s="36"/>
      <c r="W18" s="25"/>
    </row>
    <row r="19" spans="1:23" x14ac:dyDescent="0.4">
      <c r="A19" s="13"/>
      <c r="B19" s="14"/>
      <c r="C19" s="15"/>
      <c r="D19" s="16"/>
      <c r="E19" s="16"/>
      <c r="F19" s="16"/>
      <c r="G19" s="6"/>
      <c r="H19" s="7"/>
      <c r="I19" s="6"/>
      <c r="J19" s="6"/>
      <c r="K19" s="37"/>
      <c r="L19" s="19"/>
      <c r="M19" s="19"/>
      <c r="N19" s="19"/>
      <c r="O19" s="19"/>
      <c r="P19" s="19"/>
      <c r="Q19" s="19"/>
      <c r="R19" s="19"/>
      <c r="S19" s="19"/>
      <c r="T19" s="19"/>
      <c r="U19" s="38"/>
      <c r="V19" s="38"/>
      <c r="W19" s="25"/>
    </row>
    <row r="20" spans="1:23" x14ac:dyDescent="0.35">
      <c r="A20" s="13"/>
      <c r="B20" s="14"/>
      <c r="C20" s="15"/>
      <c r="D20" s="16"/>
      <c r="E20" s="16"/>
      <c r="F20" s="16"/>
      <c r="G20" s="19"/>
      <c r="H20" s="7"/>
      <c r="I20" s="6"/>
      <c r="J20" s="6"/>
      <c r="K20" s="20"/>
      <c r="L20" s="19"/>
      <c r="M20" s="19"/>
      <c r="N20" s="19"/>
      <c r="O20" s="19"/>
      <c r="P20" s="19"/>
      <c r="Q20" s="19"/>
      <c r="R20" s="19"/>
      <c r="S20" s="19"/>
      <c r="T20" s="19"/>
      <c r="U20" s="24"/>
      <c r="V20" s="24"/>
      <c r="W20" s="39"/>
    </row>
    <row r="21" spans="1:23" x14ac:dyDescent="0.35">
      <c r="A21" s="13"/>
      <c r="B21" s="14"/>
      <c r="C21" s="15"/>
      <c r="D21" s="16"/>
      <c r="E21" s="16"/>
      <c r="F21" s="16"/>
      <c r="G21" s="19"/>
      <c r="H21" s="7"/>
      <c r="I21" s="6"/>
      <c r="J21" s="6"/>
      <c r="K21" s="20"/>
      <c r="L21" s="19"/>
      <c r="M21" s="19"/>
      <c r="N21" s="19"/>
      <c r="O21" s="19"/>
      <c r="P21" s="19"/>
      <c r="Q21" s="19"/>
      <c r="R21" s="19"/>
      <c r="S21" s="19"/>
      <c r="T21" s="19"/>
      <c r="U21" s="40"/>
      <c r="V21" s="40"/>
      <c r="W21" s="25"/>
    </row>
    <row r="22" spans="1:23" x14ac:dyDescent="0.35">
      <c r="A22" s="41"/>
      <c r="B22" s="41"/>
      <c r="C22" s="42"/>
      <c r="D22" s="41"/>
      <c r="E22" s="41"/>
      <c r="F22" s="41"/>
      <c r="G22" s="43"/>
      <c r="H22" s="44"/>
      <c r="I22" s="45"/>
      <c r="J22" s="43"/>
      <c r="K22" s="46"/>
      <c r="L22" s="43"/>
      <c r="M22" s="43"/>
      <c r="N22" s="46"/>
      <c r="O22" s="43"/>
      <c r="P22" s="43"/>
      <c r="Q22" s="43"/>
      <c r="R22" s="43"/>
      <c r="S22" s="43"/>
      <c r="T22" s="43"/>
      <c r="U22" s="47"/>
      <c r="V22" s="47"/>
      <c r="W22" s="25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48"/>
      <c r="B24" s="49" t="s">
        <v>28</v>
      </c>
      <c r="C24" s="50" t="s">
        <v>29</v>
      </c>
      <c r="D24" s="51"/>
      <c r="E24" s="52"/>
      <c r="F24" s="53"/>
      <c r="G24" s="49"/>
      <c r="H24" s="54"/>
      <c r="I24" s="49" t="s">
        <v>30</v>
      </c>
      <c r="J24" s="55"/>
      <c r="K24" s="55"/>
      <c r="L24" s="56"/>
      <c r="M24" s="56"/>
      <c r="N24" s="56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48"/>
      <c r="B25" s="49"/>
      <c r="C25" s="50"/>
      <c r="D25" s="51"/>
      <c r="E25" s="52"/>
      <c r="F25" s="53"/>
      <c r="G25" s="49"/>
      <c r="H25" s="54"/>
      <c r="I25" s="49" t="s">
        <v>31</v>
      </c>
      <c r="J25" s="55"/>
      <c r="K25" s="55"/>
      <c r="L25" s="56"/>
      <c r="M25" s="56"/>
      <c r="N25" s="56"/>
      <c r="O25" s="1"/>
      <c r="P25" s="1"/>
      <c r="Q25" s="1"/>
      <c r="R25" s="1"/>
      <c r="S25" s="94"/>
      <c r="T25" s="1"/>
      <c r="U25" s="1"/>
      <c r="V25" s="1"/>
    </row>
    <row r="26" spans="1:23" x14ac:dyDescent="0.4">
      <c r="A26" s="48"/>
      <c r="B26" s="49"/>
      <c r="C26" s="50"/>
      <c r="D26" s="51"/>
      <c r="E26" s="52"/>
      <c r="F26" s="53"/>
      <c r="G26" s="49"/>
      <c r="H26" s="54"/>
      <c r="I26" s="49" t="s">
        <v>32</v>
      </c>
      <c r="J26" s="55"/>
      <c r="K26" s="55"/>
      <c r="L26" s="56"/>
      <c r="M26" s="56"/>
      <c r="N26" s="55"/>
      <c r="O26" s="1"/>
      <c r="P26" s="1"/>
      <c r="Q26" s="1"/>
      <c r="R26" s="1"/>
      <c r="S26" s="48"/>
      <c r="T26" s="48"/>
      <c r="U26" s="48"/>
      <c r="V26" s="48"/>
    </row>
    <row r="27" spans="1:23" x14ac:dyDescent="0.4">
      <c r="A27" s="48"/>
      <c r="B27" s="49"/>
      <c r="C27" s="50"/>
      <c r="D27" s="51"/>
      <c r="E27" s="52"/>
      <c r="F27" s="53"/>
      <c r="G27" s="49"/>
      <c r="H27" s="57"/>
      <c r="I27" s="49" t="s">
        <v>33</v>
      </c>
      <c r="J27" s="57"/>
      <c r="K27" s="57"/>
      <c r="L27" s="58"/>
      <c r="M27" s="58"/>
      <c r="N27" s="54"/>
      <c r="O27" s="1"/>
      <c r="P27" s="1"/>
      <c r="Q27" s="1"/>
      <c r="R27" s="1"/>
      <c r="S27" s="48"/>
      <c r="T27" s="48"/>
      <c r="U27" s="48"/>
      <c r="V27" s="48"/>
    </row>
    <row r="28" spans="1:23" x14ac:dyDescent="0.4">
      <c r="A28" s="26"/>
      <c r="B28" s="52"/>
      <c r="C28" s="59"/>
      <c r="D28" s="52"/>
      <c r="E28" s="52"/>
      <c r="F28" s="53"/>
      <c r="G28" s="60"/>
      <c r="H28" s="57"/>
      <c r="I28" s="60" t="s">
        <v>34</v>
      </c>
      <c r="J28" s="57"/>
      <c r="K28" s="57"/>
      <c r="L28" s="61"/>
      <c r="M28" s="61"/>
      <c r="N28" s="61"/>
    </row>
    <row r="29" spans="1:23" x14ac:dyDescent="0.4">
      <c r="A29" s="26"/>
      <c r="B29" s="26"/>
      <c r="C29" s="62"/>
      <c r="D29" s="26"/>
      <c r="E29" s="26"/>
      <c r="F29" s="26"/>
      <c r="G29" s="48"/>
      <c r="H29" s="63"/>
      <c r="I29" s="26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25" right="0.25" top="0.75" bottom="0.75" header="0.3" footer="0.3"/>
  <pageSetup paperSize="9" scale="63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tabSelected="1" view="pageBreakPreview" zoomScaleNormal="70" zoomScaleSheetLayoutView="100" workbookViewId="0">
      <selection activeCell="U15" sqref="U15"/>
    </sheetView>
  </sheetViews>
  <sheetFormatPr defaultRowHeight="21" x14ac:dyDescent="0.4"/>
  <cols>
    <col min="1" max="1" width="3" style="4" customWidth="1"/>
    <col min="2" max="2" width="14.3984375" style="4" bestFit="1" customWidth="1"/>
    <col min="3" max="3" width="8.3984375" style="64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5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11" t="s">
        <v>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5"/>
    </row>
    <row r="3" spans="1:23" x14ac:dyDescent="0.4">
      <c r="A3" s="111" t="s">
        <v>40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</row>
    <row r="4" spans="1:23" x14ac:dyDescent="0.4">
      <c r="A4" s="112" t="s">
        <v>41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</row>
    <row r="5" spans="1:23" x14ac:dyDescent="0.4">
      <c r="A5" s="113" t="s">
        <v>3</v>
      </c>
      <c r="B5" s="114"/>
      <c r="C5" s="114"/>
      <c r="D5" s="114"/>
      <c r="E5" s="114"/>
      <c r="F5" s="114"/>
      <c r="G5" s="114"/>
      <c r="H5" s="114"/>
      <c r="I5" s="115"/>
      <c r="J5" s="116" t="s">
        <v>4</v>
      </c>
      <c r="K5" s="117"/>
      <c r="L5" s="117"/>
      <c r="M5" s="117"/>
      <c r="N5" s="117"/>
      <c r="O5" s="117"/>
      <c r="P5" s="117"/>
      <c r="Q5" s="118"/>
      <c r="R5" s="119" t="s">
        <v>5</v>
      </c>
      <c r="S5" s="119" t="s">
        <v>6</v>
      </c>
      <c r="T5" s="119" t="s">
        <v>7</v>
      </c>
      <c r="U5" s="119" t="s">
        <v>8</v>
      </c>
      <c r="V5" s="119" t="s">
        <v>9</v>
      </c>
    </row>
    <row r="6" spans="1:23" x14ac:dyDescent="0.4">
      <c r="A6" s="102" t="s">
        <v>10</v>
      </c>
      <c r="B6" s="105" t="s">
        <v>11</v>
      </c>
      <c r="C6" s="122" t="s">
        <v>12</v>
      </c>
      <c r="D6" s="124" t="s">
        <v>13</v>
      </c>
      <c r="E6" s="125"/>
      <c r="F6" s="126"/>
      <c r="G6" s="105" t="s">
        <v>14</v>
      </c>
      <c r="H6" s="105" t="s">
        <v>15</v>
      </c>
      <c r="I6" s="105" t="s">
        <v>16</v>
      </c>
      <c r="J6" s="108" t="s">
        <v>10</v>
      </c>
      <c r="K6" s="96" t="s">
        <v>17</v>
      </c>
      <c r="L6" s="96" t="s">
        <v>18</v>
      </c>
      <c r="M6" s="96" t="s">
        <v>19</v>
      </c>
      <c r="N6" s="96" t="s">
        <v>20</v>
      </c>
      <c r="O6" s="116" t="s">
        <v>21</v>
      </c>
      <c r="P6" s="118"/>
      <c r="Q6" s="96" t="s">
        <v>22</v>
      </c>
      <c r="R6" s="120"/>
      <c r="S6" s="120"/>
      <c r="T6" s="120"/>
      <c r="U6" s="120"/>
      <c r="V6" s="120"/>
    </row>
    <row r="7" spans="1:23" x14ac:dyDescent="0.4">
      <c r="A7" s="103"/>
      <c r="B7" s="106"/>
      <c r="C7" s="122"/>
      <c r="D7" s="127"/>
      <c r="E7" s="128"/>
      <c r="F7" s="129"/>
      <c r="G7" s="106"/>
      <c r="H7" s="106"/>
      <c r="I7" s="106"/>
      <c r="J7" s="109"/>
      <c r="K7" s="97"/>
      <c r="L7" s="97"/>
      <c r="M7" s="97"/>
      <c r="N7" s="97"/>
      <c r="O7" s="96" t="s">
        <v>23</v>
      </c>
      <c r="P7" s="99" t="s">
        <v>24</v>
      </c>
      <c r="Q7" s="97"/>
      <c r="R7" s="120"/>
      <c r="S7" s="120"/>
      <c r="T7" s="120"/>
      <c r="U7" s="120"/>
      <c r="V7" s="120"/>
    </row>
    <row r="8" spans="1:23" x14ac:dyDescent="0.4">
      <c r="A8" s="103"/>
      <c r="B8" s="106"/>
      <c r="C8" s="122"/>
      <c r="D8" s="102" t="s">
        <v>25</v>
      </c>
      <c r="E8" s="102" t="s">
        <v>26</v>
      </c>
      <c r="F8" s="102" t="s">
        <v>27</v>
      </c>
      <c r="G8" s="106"/>
      <c r="H8" s="106"/>
      <c r="I8" s="106"/>
      <c r="J8" s="109"/>
      <c r="K8" s="97"/>
      <c r="L8" s="97"/>
      <c r="M8" s="97"/>
      <c r="N8" s="97"/>
      <c r="O8" s="97"/>
      <c r="P8" s="100"/>
      <c r="Q8" s="97"/>
      <c r="R8" s="120"/>
      <c r="S8" s="120"/>
      <c r="T8" s="120"/>
      <c r="U8" s="120"/>
      <c r="V8" s="120"/>
    </row>
    <row r="9" spans="1:23" ht="21" customHeight="1" x14ac:dyDescent="0.4">
      <c r="A9" s="103"/>
      <c r="B9" s="106"/>
      <c r="C9" s="122"/>
      <c r="D9" s="103"/>
      <c r="E9" s="103"/>
      <c r="F9" s="103"/>
      <c r="G9" s="106"/>
      <c r="H9" s="106"/>
      <c r="I9" s="106"/>
      <c r="J9" s="109"/>
      <c r="K9" s="97"/>
      <c r="L9" s="97"/>
      <c r="M9" s="97"/>
      <c r="N9" s="97"/>
      <c r="O9" s="97"/>
      <c r="P9" s="100"/>
      <c r="Q9" s="97"/>
      <c r="R9" s="120"/>
      <c r="S9" s="120"/>
      <c r="T9" s="120"/>
      <c r="U9" s="120"/>
      <c r="V9" s="120"/>
    </row>
    <row r="10" spans="1:23" x14ac:dyDescent="0.4">
      <c r="A10" s="104"/>
      <c r="B10" s="107"/>
      <c r="C10" s="123"/>
      <c r="D10" s="104"/>
      <c r="E10" s="104"/>
      <c r="F10" s="104"/>
      <c r="G10" s="107"/>
      <c r="H10" s="107"/>
      <c r="I10" s="107"/>
      <c r="J10" s="110"/>
      <c r="K10" s="98"/>
      <c r="L10" s="98"/>
      <c r="M10" s="98"/>
      <c r="N10" s="98"/>
      <c r="O10" s="98"/>
      <c r="P10" s="101"/>
      <c r="Q10" s="98"/>
      <c r="R10" s="121"/>
      <c r="S10" s="121"/>
      <c r="T10" s="121"/>
      <c r="U10" s="121"/>
      <c r="V10" s="121"/>
    </row>
    <row r="11" spans="1:23" x14ac:dyDescent="0.4">
      <c r="A11" s="77">
        <v>1</v>
      </c>
      <c r="B11" s="85" t="s">
        <v>36</v>
      </c>
      <c r="C11" s="79">
        <v>2</v>
      </c>
      <c r="D11" s="80">
        <v>0</v>
      </c>
      <c r="E11" s="80">
        <v>0</v>
      </c>
      <c r="F11" s="80">
        <v>49</v>
      </c>
      <c r="G11" s="84">
        <v>49</v>
      </c>
      <c r="H11" s="83">
        <v>200</v>
      </c>
      <c r="I11" s="84">
        <v>9800</v>
      </c>
      <c r="J11" s="73">
        <v>1</v>
      </c>
      <c r="K11" s="73" t="s">
        <v>37</v>
      </c>
      <c r="L11" s="73">
        <v>90</v>
      </c>
      <c r="M11" s="75">
        <v>7500</v>
      </c>
      <c r="N11" s="10">
        <v>1462500</v>
      </c>
      <c r="O11" s="73">
        <v>22</v>
      </c>
      <c r="P11" s="73">
        <v>93</v>
      </c>
      <c r="Q11" s="10">
        <v>102375</v>
      </c>
      <c r="R11" s="11">
        <f>Q11+I11</f>
        <v>112175</v>
      </c>
      <c r="S11" s="10">
        <v>50000000</v>
      </c>
      <c r="T11" s="11"/>
      <c r="U11" s="9"/>
      <c r="V11" s="67"/>
    </row>
    <row r="12" spans="1:23" x14ac:dyDescent="0.4">
      <c r="A12" s="13"/>
      <c r="B12" s="14"/>
      <c r="C12" s="15"/>
      <c r="D12" s="16"/>
      <c r="E12" s="16"/>
      <c r="F12" s="16"/>
      <c r="G12" s="17"/>
      <c r="H12" s="18"/>
      <c r="I12" s="19"/>
      <c r="J12" s="20"/>
      <c r="K12" s="21"/>
      <c r="L12" s="76">
        <v>105</v>
      </c>
      <c r="M12" s="76"/>
      <c r="N12" s="21"/>
      <c r="O12" s="21"/>
      <c r="P12" s="21"/>
      <c r="Q12" s="21"/>
      <c r="R12" s="22"/>
      <c r="S12" s="6">
        <v>0</v>
      </c>
      <c r="T12" s="23">
        <v>60406.239999999998</v>
      </c>
      <c r="U12" s="23">
        <v>0.3</v>
      </c>
      <c r="V12" s="24">
        <v>181.22</v>
      </c>
      <c r="W12" s="25"/>
    </row>
    <row r="13" spans="1:23" x14ac:dyDescent="0.4">
      <c r="A13" s="13"/>
      <c r="B13" s="14"/>
      <c r="C13" s="15"/>
      <c r="D13" s="16"/>
      <c r="E13" s="16"/>
      <c r="F13" s="16"/>
      <c r="G13" s="26"/>
      <c r="H13" s="18"/>
      <c r="I13" s="19"/>
      <c r="J13" s="20"/>
      <c r="K13" s="8"/>
      <c r="L13" s="27"/>
      <c r="M13" s="27"/>
      <c r="N13" s="28"/>
      <c r="O13" s="8"/>
      <c r="P13" s="8"/>
      <c r="Q13" s="28"/>
      <c r="R13" s="6"/>
      <c r="S13" s="6"/>
      <c r="T13" s="6"/>
      <c r="U13" s="23"/>
      <c r="V13" s="24"/>
      <c r="W13" s="25"/>
    </row>
    <row r="14" spans="1:23" x14ac:dyDescent="0.35">
      <c r="A14" s="13"/>
      <c r="B14" s="14"/>
      <c r="C14" s="15"/>
      <c r="D14" s="16"/>
      <c r="E14" s="16"/>
      <c r="F14" s="16"/>
      <c r="G14" s="19"/>
      <c r="H14" s="7"/>
      <c r="I14" s="6"/>
      <c r="J14" s="20"/>
      <c r="K14" s="8"/>
      <c r="L14" s="20"/>
      <c r="M14" s="19"/>
      <c r="N14" s="22"/>
      <c r="O14" s="19"/>
      <c r="P14" s="19"/>
      <c r="Q14" s="19"/>
      <c r="R14" s="19"/>
      <c r="S14" s="19"/>
      <c r="T14" s="19"/>
      <c r="U14" s="24"/>
      <c r="V14" s="24"/>
      <c r="W14" s="25"/>
    </row>
    <row r="15" spans="1:23" x14ac:dyDescent="0.35">
      <c r="A15" s="13"/>
      <c r="B15" s="14"/>
      <c r="C15" s="15"/>
      <c r="D15" s="16"/>
      <c r="E15" s="16"/>
      <c r="F15" s="16"/>
      <c r="G15" s="19"/>
      <c r="H15" s="18"/>
      <c r="I15" s="2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4"/>
      <c r="V15" s="24"/>
      <c r="W15" s="25"/>
    </row>
    <row r="16" spans="1:23" x14ac:dyDescent="0.35">
      <c r="A16" s="30"/>
      <c r="B16" s="31"/>
      <c r="C16" s="32"/>
      <c r="D16" s="33"/>
      <c r="E16" s="33"/>
      <c r="F16" s="33"/>
      <c r="G16" s="34"/>
      <c r="H16" s="35"/>
      <c r="I16" s="34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24"/>
      <c r="V16" s="36"/>
    </row>
    <row r="17" spans="1:23" x14ac:dyDescent="0.35">
      <c r="A17" s="30"/>
      <c r="B17" s="31"/>
      <c r="C17" s="32"/>
      <c r="D17" s="33"/>
      <c r="E17" s="33"/>
      <c r="F17" s="33"/>
      <c r="G17" s="69"/>
      <c r="H17" s="35"/>
      <c r="I17" s="34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24"/>
      <c r="V17" s="36"/>
      <c r="W17" s="25"/>
    </row>
    <row r="18" spans="1:23" x14ac:dyDescent="0.35">
      <c r="A18" s="30"/>
      <c r="B18" s="31"/>
      <c r="C18" s="32"/>
      <c r="D18" s="33"/>
      <c r="E18" s="33"/>
      <c r="F18" s="16"/>
      <c r="G18" s="68"/>
      <c r="H18" s="18"/>
      <c r="I18" s="19"/>
      <c r="J18" s="19"/>
      <c r="K18" s="68"/>
      <c r="L18" s="19"/>
      <c r="M18" s="19"/>
      <c r="N18" s="19"/>
      <c r="O18" s="19"/>
      <c r="P18" s="19"/>
      <c r="Q18" s="19"/>
      <c r="R18" s="19"/>
      <c r="S18" s="19"/>
      <c r="T18" s="19"/>
      <c r="U18" s="24"/>
      <c r="V18" s="36"/>
      <c r="W18" s="25"/>
    </row>
    <row r="19" spans="1:23" x14ac:dyDescent="0.35">
      <c r="A19" s="13"/>
      <c r="B19" s="14"/>
      <c r="C19" s="15"/>
      <c r="D19" s="16"/>
      <c r="E19" s="16"/>
      <c r="F19" s="16"/>
      <c r="G19" s="6"/>
      <c r="H19" s="7"/>
      <c r="I19" s="6"/>
      <c r="J19" s="6"/>
      <c r="K19" s="71"/>
      <c r="L19" s="19"/>
      <c r="M19" s="19"/>
      <c r="N19" s="19"/>
      <c r="O19" s="19"/>
      <c r="P19" s="19"/>
      <c r="Q19" s="19"/>
      <c r="R19" s="19"/>
      <c r="S19" s="19"/>
      <c r="T19" s="19"/>
      <c r="U19" s="38"/>
      <c r="V19" s="38"/>
      <c r="W19" s="25"/>
    </row>
    <row r="20" spans="1:23" x14ac:dyDescent="0.35">
      <c r="A20" s="13"/>
      <c r="B20" s="14"/>
      <c r="C20" s="15"/>
      <c r="D20" s="16"/>
      <c r="E20" s="16"/>
      <c r="F20" s="16"/>
      <c r="G20" s="19"/>
      <c r="H20" s="7"/>
      <c r="I20" s="6"/>
      <c r="J20" s="6"/>
      <c r="K20" s="20"/>
      <c r="L20" s="19"/>
      <c r="M20" s="19"/>
      <c r="N20" s="19"/>
      <c r="O20" s="19"/>
      <c r="P20" s="19"/>
      <c r="Q20" s="19"/>
      <c r="R20" s="19"/>
      <c r="S20" s="19"/>
      <c r="T20" s="19"/>
      <c r="U20" s="24"/>
      <c r="V20" s="24"/>
      <c r="W20" s="39"/>
    </row>
    <row r="21" spans="1:23" x14ac:dyDescent="0.35">
      <c r="A21" s="13"/>
      <c r="B21" s="14"/>
      <c r="C21" s="15"/>
      <c r="D21" s="16"/>
      <c r="E21" s="16"/>
      <c r="F21" s="16"/>
      <c r="G21" s="19"/>
      <c r="H21" s="7"/>
      <c r="I21" s="6"/>
      <c r="J21" s="6"/>
      <c r="K21" s="20"/>
      <c r="L21" s="19"/>
      <c r="M21" s="19"/>
      <c r="N21" s="19"/>
      <c r="O21" s="19"/>
      <c r="P21" s="19"/>
      <c r="Q21" s="19"/>
      <c r="R21" s="19"/>
      <c r="S21" s="19"/>
      <c r="T21" s="19"/>
      <c r="U21" s="40"/>
      <c r="V21" s="40"/>
      <c r="W21" s="25"/>
    </row>
    <row r="22" spans="1:23" x14ac:dyDescent="0.35">
      <c r="A22" s="41"/>
      <c r="B22" s="41"/>
      <c r="C22" s="42"/>
      <c r="D22" s="41"/>
      <c r="E22" s="41"/>
      <c r="F22" s="41"/>
      <c r="G22" s="43"/>
      <c r="H22" s="44"/>
      <c r="I22" s="45"/>
      <c r="J22" s="43"/>
      <c r="K22" s="46"/>
      <c r="L22" s="43"/>
      <c r="M22" s="43"/>
      <c r="N22" s="46"/>
      <c r="O22" s="43"/>
      <c r="P22" s="43"/>
      <c r="Q22" s="43"/>
      <c r="R22" s="43"/>
      <c r="S22" s="43"/>
      <c r="T22" s="43"/>
      <c r="U22" s="47"/>
      <c r="V22" s="47"/>
      <c r="W22" s="25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48"/>
      <c r="B24" s="49" t="s">
        <v>28</v>
      </c>
      <c r="C24" s="50" t="s">
        <v>29</v>
      </c>
      <c r="D24" s="51"/>
      <c r="E24" s="52"/>
      <c r="F24" s="53"/>
      <c r="G24" s="49"/>
      <c r="H24" s="54"/>
      <c r="I24" s="49" t="s">
        <v>30</v>
      </c>
      <c r="J24" s="55"/>
      <c r="K24" s="55"/>
      <c r="L24" s="56"/>
      <c r="M24" s="56"/>
      <c r="N24" s="56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48"/>
      <c r="B25" s="49"/>
      <c r="C25" s="50"/>
      <c r="D25" s="51"/>
      <c r="E25" s="52"/>
      <c r="F25" s="53"/>
      <c r="G25" s="49"/>
      <c r="H25" s="54"/>
      <c r="I25" s="49" t="s">
        <v>31</v>
      </c>
      <c r="J25" s="55"/>
      <c r="K25" s="55"/>
      <c r="L25" s="56"/>
      <c r="M25" s="56"/>
      <c r="N25" s="56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48"/>
      <c r="B26" s="49"/>
      <c r="C26" s="50"/>
      <c r="D26" s="51"/>
      <c r="E26" s="52"/>
      <c r="F26" s="53"/>
      <c r="G26" s="49"/>
      <c r="H26" s="54"/>
      <c r="I26" s="49" t="s">
        <v>32</v>
      </c>
      <c r="J26" s="55"/>
      <c r="K26" s="55"/>
      <c r="L26" s="56"/>
      <c r="M26" s="56"/>
      <c r="N26" s="55"/>
      <c r="O26" s="1"/>
      <c r="P26" s="1"/>
      <c r="Q26" s="1"/>
      <c r="R26" s="1"/>
      <c r="S26" s="48"/>
      <c r="T26" s="48"/>
      <c r="U26" s="48"/>
      <c r="V26" s="48"/>
    </row>
    <row r="27" spans="1:23" x14ac:dyDescent="0.4">
      <c r="A27" s="48"/>
      <c r="B27" s="49"/>
      <c r="C27" s="50"/>
      <c r="D27" s="51"/>
      <c r="E27" s="52"/>
      <c r="F27" s="53"/>
      <c r="G27" s="49"/>
      <c r="H27" s="57"/>
      <c r="I27" s="49" t="s">
        <v>33</v>
      </c>
      <c r="J27" s="57"/>
      <c r="K27" s="57"/>
      <c r="L27" s="58"/>
      <c r="M27" s="58"/>
      <c r="N27" s="54"/>
      <c r="O27" s="1"/>
      <c r="P27" s="1"/>
      <c r="Q27" s="1"/>
      <c r="R27" s="1"/>
      <c r="S27" s="48"/>
      <c r="T27" s="48"/>
      <c r="U27" s="48"/>
      <c r="V27" s="48"/>
    </row>
    <row r="28" spans="1:23" x14ac:dyDescent="0.4">
      <c r="A28" s="26"/>
      <c r="B28" s="52"/>
      <c r="C28" s="59"/>
      <c r="D28" s="52"/>
      <c r="E28" s="52"/>
      <c r="F28" s="53"/>
      <c r="G28" s="60"/>
      <c r="H28" s="57"/>
      <c r="I28" s="60" t="s">
        <v>34</v>
      </c>
      <c r="J28" s="57"/>
      <c r="K28" s="57"/>
      <c r="L28" s="61"/>
      <c r="M28" s="61"/>
      <c r="N28" s="61"/>
    </row>
    <row r="29" spans="1:23" x14ac:dyDescent="0.4">
      <c r="A29" s="26"/>
      <c r="B29" s="26"/>
      <c r="C29" s="62"/>
      <c r="D29" s="26"/>
      <c r="E29" s="26"/>
      <c r="F29" s="26"/>
      <c r="G29" s="48"/>
      <c r="H29" s="63"/>
      <c r="I29" s="26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25" right="0.25" top="0.75" bottom="0.75" header="0.3" footer="0.3"/>
  <pageSetup paperSize="9" scale="62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9"/>
  <sheetViews>
    <sheetView view="pageBreakPreview" zoomScaleNormal="70" zoomScaleSheetLayoutView="100" workbookViewId="0">
      <selection activeCell="L21" sqref="L21"/>
    </sheetView>
  </sheetViews>
  <sheetFormatPr defaultRowHeight="21" x14ac:dyDescent="0.4"/>
  <cols>
    <col min="1" max="1" width="3" style="4" customWidth="1"/>
    <col min="2" max="2" width="8.8984375" style="4" customWidth="1"/>
    <col min="3" max="3" width="8.3984375" style="64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65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11" t="s">
        <v>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5"/>
    </row>
    <row r="3" spans="1:23" x14ac:dyDescent="0.4">
      <c r="A3" s="111" t="s">
        <v>46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</row>
    <row r="4" spans="1:23" x14ac:dyDescent="0.4">
      <c r="A4" s="112" t="s">
        <v>47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</row>
    <row r="5" spans="1:23" x14ac:dyDescent="0.4">
      <c r="A5" s="113" t="s">
        <v>3</v>
      </c>
      <c r="B5" s="114"/>
      <c r="C5" s="114"/>
      <c r="D5" s="114"/>
      <c r="E5" s="114"/>
      <c r="F5" s="114"/>
      <c r="G5" s="114"/>
      <c r="H5" s="114"/>
      <c r="I5" s="115"/>
      <c r="J5" s="116" t="s">
        <v>4</v>
      </c>
      <c r="K5" s="117"/>
      <c r="L5" s="117"/>
      <c r="M5" s="117"/>
      <c r="N5" s="117"/>
      <c r="O5" s="117"/>
      <c r="P5" s="117"/>
      <c r="Q5" s="118"/>
      <c r="R5" s="119" t="s">
        <v>5</v>
      </c>
      <c r="S5" s="119" t="s">
        <v>6</v>
      </c>
      <c r="T5" s="119" t="s">
        <v>7</v>
      </c>
      <c r="U5" s="119" t="s">
        <v>8</v>
      </c>
      <c r="V5" s="119" t="s">
        <v>9</v>
      </c>
    </row>
    <row r="6" spans="1:23" x14ac:dyDescent="0.4">
      <c r="A6" s="102" t="s">
        <v>10</v>
      </c>
      <c r="B6" s="105" t="s">
        <v>11</v>
      </c>
      <c r="C6" s="122" t="s">
        <v>12</v>
      </c>
      <c r="D6" s="124" t="s">
        <v>13</v>
      </c>
      <c r="E6" s="125"/>
      <c r="F6" s="126"/>
      <c r="G6" s="105" t="s">
        <v>14</v>
      </c>
      <c r="H6" s="105" t="s">
        <v>15</v>
      </c>
      <c r="I6" s="105" t="s">
        <v>16</v>
      </c>
      <c r="J6" s="108" t="s">
        <v>10</v>
      </c>
      <c r="K6" s="96" t="s">
        <v>17</v>
      </c>
      <c r="L6" s="96" t="s">
        <v>18</v>
      </c>
      <c r="M6" s="96" t="s">
        <v>19</v>
      </c>
      <c r="N6" s="96" t="s">
        <v>20</v>
      </c>
      <c r="O6" s="116" t="s">
        <v>21</v>
      </c>
      <c r="P6" s="118"/>
      <c r="Q6" s="96" t="s">
        <v>22</v>
      </c>
      <c r="R6" s="120"/>
      <c r="S6" s="120"/>
      <c r="T6" s="120"/>
      <c r="U6" s="120"/>
      <c r="V6" s="120"/>
    </row>
    <row r="7" spans="1:23" x14ac:dyDescent="0.4">
      <c r="A7" s="103"/>
      <c r="B7" s="106"/>
      <c r="C7" s="122"/>
      <c r="D7" s="127"/>
      <c r="E7" s="128"/>
      <c r="F7" s="129"/>
      <c r="G7" s="106"/>
      <c r="H7" s="106"/>
      <c r="I7" s="106"/>
      <c r="J7" s="109"/>
      <c r="K7" s="97"/>
      <c r="L7" s="97"/>
      <c r="M7" s="97"/>
      <c r="N7" s="97"/>
      <c r="O7" s="96" t="s">
        <v>23</v>
      </c>
      <c r="P7" s="99" t="s">
        <v>24</v>
      </c>
      <c r="Q7" s="97"/>
      <c r="R7" s="120"/>
      <c r="S7" s="120"/>
      <c r="T7" s="120"/>
      <c r="U7" s="120"/>
      <c r="V7" s="120"/>
    </row>
    <row r="8" spans="1:23" x14ac:dyDescent="0.4">
      <c r="A8" s="103"/>
      <c r="B8" s="106"/>
      <c r="C8" s="122"/>
      <c r="D8" s="102" t="s">
        <v>25</v>
      </c>
      <c r="E8" s="102" t="s">
        <v>26</v>
      </c>
      <c r="F8" s="102" t="s">
        <v>27</v>
      </c>
      <c r="G8" s="106"/>
      <c r="H8" s="106"/>
      <c r="I8" s="106"/>
      <c r="J8" s="109"/>
      <c r="K8" s="97"/>
      <c r="L8" s="97"/>
      <c r="M8" s="97"/>
      <c r="N8" s="97"/>
      <c r="O8" s="97"/>
      <c r="P8" s="100"/>
      <c r="Q8" s="97"/>
      <c r="R8" s="120"/>
      <c r="S8" s="120"/>
      <c r="T8" s="120"/>
      <c r="U8" s="120"/>
      <c r="V8" s="120"/>
    </row>
    <row r="9" spans="1:23" ht="21" customHeight="1" x14ac:dyDescent="0.4">
      <c r="A9" s="103"/>
      <c r="B9" s="106"/>
      <c r="C9" s="122"/>
      <c r="D9" s="103"/>
      <c r="E9" s="103"/>
      <c r="F9" s="103"/>
      <c r="G9" s="106"/>
      <c r="H9" s="106"/>
      <c r="I9" s="106"/>
      <c r="J9" s="109"/>
      <c r="K9" s="97"/>
      <c r="L9" s="97"/>
      <c r="M9" s="97"/>
      <c r="N9" s="97"/>
      <c r="O9" s="97"/>
      <c r="P9" s="100"/>
      <c r="Q9" s="97"/>
      <c r="R9" s="120"/>
      <c r="S9" s="120"/>
      <c r="T9" s="120"/>
      <c r="U9" s="120"/>
      <c r="V9" s="120"/>
    </row>
    <row r="10" spans="1:23" ht="41.25" customHeight="1" x14ac:dyDescent="0.4">
      <c r="A10" s="104"/>
      <c r="B10" s="107"/>
      <c r="C10" s="123"/>
      <c r="D10" s="104"/>
      <c r="E10" s="104"/>
      <c r="F10" s="104"/>
      <c r="G10" s="107"/>
      <c r="H10" s="107"/>
      <c r="I10" s="107"/>
      <c r="J10" s="110"/>
      <c r="K10" s="98"/>
      <c r="L10" s="98"/>
      <c r="M10" s="98"/>
      <c r="N10" s="98"/>
      <c r="O10" s="98"/>
      <c r="P10" s="101"/>
      <c r="Q10" s="98"/>
      <c r="R10" s="121"/>
      <c r="S10" s="121"/>
      <c r="T10" s="121"/>
      <c r="U10" s="121"/>
      <c r="V10" s="121"/>
    </row>
    <row r="11" spans="1:23" x14ac:dyDescent="0.4">
      <c r="A11" s="77">
        <v>1</v>
      </c>
      <c r="B11" s="78" t="s">
        <v>36</v>
      </c>
      <c r="C11" s="79">
        <v>2</v>
      </c>
      <c r="D11" s="80">
        <v>0</v>
      </c>
      <c r="E11" s="80">
        <v>0</v>
      </c>
      <c r="F11" s="81">
        <v>3.06</v>
      </c>
      <c r="G11" s="82">
        <v>3.06</v>
      </c>
      <c r="H11" s="83">
        <v>200</v>
      </c>
      <c r="I11" s="84">
        <f>H11*G11</f>
        <v>612</v>
      </c>
      <c r="J11" s="73">
        <v>1</v>
      </c>
      <c r="K11" s="73" t="s">
        <v>43</v>
      </c>
      <c r="L11" s="73" t="s">
        <v>44</v>
      </c>
      <c r="M11" s="75" t="s">
        <v>44</v>
      </c>
      <c r="N11" s="75" t="s">
        <v>44</v>
      </c>
      <c r="O11" s="73" t="s">
        <v>44</v>
      </c>
      <c r="P11" s="73" t="s">
        <v>44</v>
      </c>
      <c r="Q11" s="75" t="s">
        <v>44</v>
      </c>
      <c r="R11" s="11">
        <v>612</v>
      </c>
      <c r="S11" s="10">
        <v>0</v>
      </c>
      <c r="T11" s="11">
        <v>612</v>
      </c>
      <c r="U11" s="9">
        <v>0.3</v>
      </c>
      <c r="V11" s="74">
        <v>1.84</v>
      </c>
    </row>
    <row r="12" spans="1:23" x14ac:dyDescent="0.4">
      <c r="A12" s="13"/>
      <c r="B12" s="14"/>
      <c r="C12" s="15"/>
      <c r="D12" s="16"/>
      <c r="E12" s="16"/>
      <c r="F12" s="16"/>
      <c r="G12" s="17"/>
      <c r="H12" s="18"/>
      <c r="I12" s="19"/>
      <c r="J12" s="20"/>
      <c r="K12" s="21"/>
      <c r="L12" s="21"/>
      <c r="M12" s="21"/>
      <c r="N12" s="21"/>
      <c r="O12" s="21"/>
      <c r="P12" s="21"/>
      <c r="Q12" s="21"/>
      <c r="R12" s="22"/>
      <c r="S12" s="6"/>
      <c r="T12" s="6"/>
      <c r="U12" s="23"/>
      <c r="V12" s="24"/>
      <c r="W12" s="25"/>
    </row>
    <row r="13" spans="1:23" x14ac:dyDescent="0.35">
      <c r="A13" s="13"/>
      <c r="B13" s="14"/>
      <c r="C13" s="15"/>
      <c r="D13" s="16"/>
      <c r="E13" s="16"/>
      <c r="F13" s="16"/>
      <c r="G13" s="26"/>
      <c r="H13" s="18"/>
      <c r="I13" s="19"/>
      <c r="J13" s="20"/>
      <c r="K13" s="8"/>
      <c r="L13" s="27"/>
      <c r="M13" s="27"/>
      <c r="N13" s="28"/>
      <c r="O13" s="8"/>
      <c r="P13" s="8"/>
      <c r="Q13" s="28"/>
      <c r="R13" s="6"/>
      <c r="S13" s="6"/>
      <c r="T13" s="6"/>
      <c r="U13" s="23"/>
      <c r="V13" s="24"/>
      <c r="W13" s="25"/>
    </row>
    <row r="14" spans="1:23" x14ac:dyDescent="0.35">
      <c r="A14" s="13"/>
      <c r="B14" s="14"/>
      <c r="C14" s="15"/>
      <c r="D14" s="16"/>
      <c r="E14" s="16"/>
      <c r="F14" s="16"/>
      <c r="G14" s="19"/>
      <c r="H14" s="7"/>
      <c r="I14" s="6"/>
      <c r="J14" s="20"/>
      <c r="K14" s="8"/>
      <c r="L14" s="20"/>
      <c r="M14" s="19"/>
      <c r="N14" s="22"/>
      <c r="O14" s="19"/>
      <c r="P14" s="19"/>
      <c r="Q14" s="19"/>
      <c r="R14" s="19"/>
      <c r="S14" s="19"/>
      <c r="T14" s="19"/>
      <c r="U14" s="24"/>
      <c r="V14" s="24"/>
      <c r="W14" s="25"/>
    </row>
    <row r="15" spans="1:23" x14ac:dyDescent="0.35">
      <c r="A15" s="13"/>
      <c r="B15" s="14"/>
      <c r="C15" s="15"/>
      <c r="D15" s="16"/>
      <c r="E15" s="16"/>
      <c r="F15" s="16"/>
      <c r="G15" s="19"/>
      <c r="H15" s="18"/>
      <c r="I15" s="2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4"/>
      <c r="V15" s="24"/>
      <c r="W15" s="25"/>
    </row>
    <row r="16" spans="1:23" x14ac:dyDescent="0.35">
      <c r="A16" s="30"/>
      <c r="B16" s="31"/>
      <c r="C16" s="32"/>
      <c r="D16" s="33"/>
      <c r="E16" s="33"/>
      <c r="F16" s="33"/>
      <c r="G16" s="34"/>
      <c r="H16" s="35"/>
      <c r="I16" s="34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24"/>
      <c r="V16" s="36"/>
    </row>
    <row r="17" spans="1:23" x14ac:dyDescent="0.35">
      <c r="A17" s="30"/>
      <c r="B17" s="31"/>
      <c r="C17" s="32"/>
      <c r="D17" s="33"/>
      <c r="E17" s="33"/>
      <c r="F17" s="33"/>
      <c r="G17" s="69"/>
      <c r="H17" s="35"/>
      <c r="I17" s="34"/>
      <c r="J17" s="19"/>
      <c r="K17" s="68"/>
      <c r="L17" s="19"/>
      <c r="M17" s="19"/>
      <c r="N17" s="19"/>
      <c r="O17" s="19"/>
      <c r="P17" s="19"/>
      <c r="Q17" s="19"/>
      <c r="R17" s="19"/>
      <c r="S17" s="19"/>
      <c r="T17" s="19"/>
      <c r="U17" s="24"/>
      <c r="V17" s="36"/>
      <c r="W17" s="25"/>
    </row>
    <row r="18" spans="1:23" x14ac:dyDescent="0.35">
      <c r="A18" s="30"/>
      <c r="B18" s="31"/>
      <c r="C18" s="32"/>
      <c r="D18" s="33"/>
      <c r="E18" s="33"/>
      <c r="F18" s="33"/>
      <c r="G18" s="68"/>
      <c r="H18" s="18"/>
      <c r="I18" s="19"/>
      <c r="J18" s="19"/>
      <c r="K18" s="68"/>
      <c r="L18" s="19"/>
      <c r="M18" s="19"/>
      <c r="N18" s="19"/>
      <c r="O18" s="19"/>
      <c r="P18" s="19"/>
      <c r="Q18" s="19"/>
      <c r="R18" s="19"/>
      <c r="S18" s="19"/>
      <c r="T18" s="19"/>
      <c r="U18" s="24"/>
      <c r="V18" s="36"/>
      <c r="W18" s="25"/>
    </row>
    <row r="19" spans="1:23" x14ac:dyDescent="0.35">
      <c r="A19" s="13"/>
      <c r="B19" s="14"/>
      <c r="C19" s="15"/>
      <c r="D19" s="16"/>
      <c r="E19" s="16"/>
      <c r="F19" s="16"/>
      <c r="G19" s="70"/>
      <c r="H19" s="7"/>
      <c r="I19" s="6"/>
      <c r="J19" s="6"/>
      <c r="K19" s="37"/>
      <c r="L19" s="19"/>
      <c r="M19" s="19"/>
      <c r="N19" s="19"/>
      <c r="O19" s="19"/>
      <c r="P19" s="19"/>
      <c r="Q19" s="19"/>
      <c r="R19" s="19"/>
      <c r="S19" s="19"/>
      <c r="T19" s="19"/>
      <c r="U19" s="38"/>
      <c r="V19" s="38"/>
      <c r="W19" s="25"/>
    </row>
    <row r="20" spans="1:23" x14ac:dyDescent="0.35">
      <c r="A20" s="13"/>
      <c r="B20" s="14"/>
      <c r="C20" s="15"/>
      <c r="D20" s="16"/>
      <c r="E20" s="16"/>
      <c r="F20" s="16"/>
      <c r="G20" s="19"/>
      <c r="H20" s="7"/>
      <c r="I20" s="6"/>
      <c r="J20" s="6"/>
      <c r="K20" s="20"/>
      <c r="L20" s="19"/>
      <c r="M20" s="19"/>
      <c r="N20" s="19"/>
      <c r="O20" s="19"/>
      <c r="P20" s="19"/>
      <c r="Q20" s="19"/>
      <c r="R20" s="19"/>
      <c r="S20" s="19"/>
      <c r="T20" s="19"/>
      <c r="U20" s="24"/>
      <c r="V20" s="24"/>
      <c r="W20" s="39"/>
    </row>
    <row r="21" spans="1:23" x14ac:dyDescent="0.35">
      <c r="A21" s="13"/>
      <c r="B21" s="14"/>
      <c r="C21" s="15"/>
      <c r="D21" s="16"/>
      <c r="E21" s="16"/>
      <c r="F21" s="16"/>
      <c r="G21" s="19"/>
      <c r="H21" s="7"/>
      <c r="I21" s="6"/>
      <c r="J21" s="6"/>
      <c r="K21" s="20"/>
      <c r="L21" s="19"/>
      <c r="M21" s="19"/>
      <c r="N21" s="19"/>
      <c r="O21" s="19"/>
      <c r="P21" s="19"/>
      <c r="Q21" s="19"/>
      <c r="R21" s="19"/>
      <c r="S21" s="19"/>
      <c r="T21" s="19"/>
      <c r="U21" s="40"/>
      <c r="V21" s="40"/>
      <c r="W21" s="25"/>
    </row>
    <row r="22" spans="1:23" x14ac:dyDescent="0.35">
      <c r="A22" s="41"/>
      <c r="B22" s="41"/>
      <c r="C22" s="42"/>
      <c r="D22" s="41"/>
      <c r="E22" s="41"/>
      <c r="F22" s="41"/>
      <c r="G22" s="43"/>
      <c r="H22" s="44"/>
      <c r="I22" s="45"/>
      <c r="J22" s="43"/>
      <c r="K22" s="46"/>
      <c r="L22" s="43"/>
      <c r="M22" s="43"/>
      <c r="N22" s="46"/>
      <c r="O22" s="43"/>
      <c r="P22" s="43"/>
      <c r="Q22" s="43"/>
      <c r="R22" s="43"/>
      <c r="S22" s="43"/>
      <c r="T22" s="43"/>
      <c r="U22" s="47"/>
      <c r="V22" s="47"/>
      <c r="W22" s="25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48"/>
      <c r="B24" s="49" t="s">
        <v>28</v>
      </c>
      <c r="C24" s="50" t="s">
        <v>29</v>
      </c>
      <c r="D24" s="51"/>
      <c r="E24" s="52"/>
      <c r="F24" s="53"/>
      <c r="G24" s="49"/>
      <c r="H24" s="54"/>
      <c r="I24" s="49" t="s">
        <v>30</v>
      </c>
      <c r="J24" s="55"/>
      <c r="K24" s="55"/>
      <c r="L24" s="56"/>
      <c r="M24" s="56"/>
      <c r="N24" s="56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48"/>
      <c r="B25" s="49"/>
      <c r="C25" s="50"/>
      <c r="D25" s="51"/>
      <c r="E25" s="52"/>
      <c r="F25" s="53"/>
      <c r="G25" s="49"/>
      <c r="H25" s="54"/>
      <c r="I25" s="49" t="s">
        <v>31</v>
      </c>
      <c r="J25" s="55"/>
      <c r="K25" s="55"/>
      <c r="L25" s="56"/>
      <c r="M25" s="56"/>
      <c r="N25" s="56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48"/>
      <c r="B26" s="49"/>
      <c r="C26" s="50"/>
      <c r="D26" s="51"/>
      <c r="E26" s="52"/>
      <c r="F26" s="53"/>
      <c r="G26" s="49"/>
      <c r="H26" s="54"/>
      <c r="I26" s="49" t="s">
        <v>32</v>
      </c>
      <c r="J26" s="55"/>
      <c r="K26" s="55"/>
      <c r="L26" s="56"/>
      <c r="M26" s="56"/>
      <c r="N26" s="55"/>
      <c r="O26" s="1"/>
      <c r="P26" s="1"/>
      <c r="Q26" s="1"/>
      <c r="R26" s="1"/>
      <c r="S26" s="48"/>
      <c r="T26" s="48"/>
      <c r="U26" s="48"/>
      <c r="V26" s="48"/>
    </row>
    <row r="27" spans="1:23" x14ac:dyDescent="0.4">
      <c r="A27" s="48"/>
      <c r="B27" s="49"/>
      <c r="C27" s="50"/>
      <c r="D27" s="51"/>
      <c r="E27" s="52"/>
      <c r="F27" s="53"/>
      <c r="G27" s="49"/>
      <c r="H27" s="57"/>
      <c r="I27" s="49" t="s">
        <v>33</v>
      </c>
      <c r="J27" s="57"/>
      <c r="K27" s="57"/>
      <c r="L27" s="58"/>
      <c r="M27" s="58"/>
      <c r="N27" s="54"/>
      <c r="O27" s="1"/>
      <c r="P27" s="1"/>
      <c r="Q27" s="1"/>
      <c r="R27" s="1"/>
      <c r="S27" s="48"/>
      <c r="T27" s="48"/>
      <c r="U27" s="48"/>
      <c r="V27" s="48"/>
    </row>
    <row r="28" spans="1:23" x14ac:dyDescent="0.4">
      <c r="A28" s="26"/>
      <c r="B28" s="52"/>
      <c r="C28" s="59"/>
      <c r="D28" s="52"/>
      <c r="E28" s="52"/>
      <c r="F28" s="53"/>
      <c r="G28" s="60"/>
      <c r="H28" s="57"/>
      <c r="I28" s="60" t="s">
        <v>34</v>
      </c>
      <c r="J28" s="57"/>
      <c r="K28" s="57"/>
      <c r="L28" s="61"/>
      <c r="M28" s="61"/>
      <c r="N28" s="61"/>
    </row>
    <row r="29" spans="1:23" x14ac:dyDescent="0.4">
      <c r="A29" s="26"/>
      <c r="B29" s="26"/>
      <c r="C29" s="62"/>
      <c r="D29" s="26"/>
      <c r="E29" s="26"/>
      <c r="F29" s="26"/>
      <c r="G29" s="48"/>
      <c r="H29" s="63"/>
      <c r="I29" s="26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59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70" zoomScaleSheetLayoutView="90" workbookViewId="0">
      <selection activeCell="AA5" sqref="AA5"/>
    </sheetView>
  </sheetViews>
  <sheetFormatPr defaultRowHeight="13.8" x14ac:dyDescent="0.25"/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72" t="s">
        <v>0</v>
      </c>
    </row>
    <row r="2" spans="1:22" ht="21" x14ac:dyDescent="0.4">
      <c r="A2" s="111" t="s">
        <v>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72"/>
    </row>
    <row r="3" spans="1:22" ht="21" x14ac:dyDescent="0.4">
      <c r="A3" s="111" t="s">
        <v>45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</row>
    <row r="4" spans="1:22" ht="21" x14ac:dyDescent="0.4">
      <c r="A4" s="112" t="s">
        <v>2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</row>
    <row r="5" spans="1:22" ht="21" customHeight="1" x14ac:dyDescent="0.4">
      <c r="A5" s="113" t="s">
        <v>3</v>
      </c>
      <c r="B5" s="114"/>
      <c r="C5" s="114"/>
      <c r="D5" s="114"/>
      <c r="E5" s="114"/>
      <c r="F5" s="114"/>
      <c r="G5" s="114"/>
      <c r="H5" s="114"/>
      <c r="I5" s="115"/>
      <c r="J5" s="116" t="s">
        <v>4</v>
      </c>
      <c r="K5" s="117"/>
      <c r="L5" s="117"/>
      <c r="M5" s="117"/>
      <c r="N5" s="117"/>
      <c r="O5" s="117"/>
      <c r="P5" s="117"/>
      <c r="Q5" s="118"/>
      <c r="R5" s="119" t="s">
        <v>5</v>
      </c>
      <c r="S5" s="119" t="s">
        <v>6</v>
      </c>
      <c r="T5" s="119" t="s">
        <v>7</v>
      </c>
      <c r="U5" s="119" t="s">
        <v>8</v>
      </c>
      <c r="V5" s="119" t="s">
        <v>9</v>
      </c>
    </row>
    <row r="6" spans="1:22" ht="21" customHeight="1" x14ac:dyDescent="0.4">
      <c r="A6" s="102" t="s">
        <v>10</v>
      </c>
      <c r="B6" s="105" t="s">
        <v>11</v>
      </c>
      <c r="C6" s="122" t="s">
        <v>12</v>
      </c>
      <c r="D6" s="124" t="s">
        <v>13</v>
      </c>
      <c r="E6" s="125"/>
      <c r="F6" s="126"/>
      <c r="G6" s="105" t="s">
        <v>14</v>
      </c>
      <c r="H6" s="105" t="s">
        <v>15</v>
      </c>
      <c r="I6" s="105" t="s">
        <v>16</v>
      </c>
      <c r="J6" s="108" t="s">
        <v>10</v>
      </c>
      <c r="K6" s="96" t="s">
        <v>17</v>
      </c>
      <c r="L6" s="96" t="s">
        <v>18</v>
      </c>
      <c r="M6" s="96" t="s">
        <v>19</v>
      </c>
      <c r="N6" s="96" t="s">
        <v>20</v>
      </c>
      <c r="O6" s="116" t="s">
        <v>21</v>
      </c>
      <c r="P6" s="118"/>
      <c r="Q6" s="96" t="s">
        <v>22</v>
      </c>
      <c r="R6" s="120"/>
      <c r="S6" s="120"/>
      <c r="T6" s="120"/>
      <c r="U6" s="120"/>
      <c r="V6" s="120"/>
    </row>
    <row r="7" spans="1:22" ht="14.25" customHeight="1" x14ac:dyDescent="0.25">
      <c r="A7" s="103"/>
      <c r="B7" s="106"/>
      <c r="C7" s="122"/>
      <c r="D7" s="127"/>
      <c r="E7" s="128"/>
      <c r="F7" s="129"/>
      <c r="G7" s="106"/>
      <c r="H7" s="106"/>
      <c r="I7" s="106"/>
      <c r="J7" s="109"/>
      <c r="K7" s="97"/>
      <c r="L7" s="97"/>
      <c r="M7" s="97"/>
      <c r="N7" s="97"/>
      <c r="O7" s="96" t="s">
        <v>23</v>
      </c>
      <c r="P7" s="99" t="s">
        <v>24</v>
      </c>
      <c r="Q7" s="97"/>
      <c r="R7" s="120"/>
      <c r="S7" s="120"/>
      <c r="T7" s="120"/>
      <c r="U7" s="120"/>
      <c r="V7" s="120"/>
    </row>
    <row r="8" spans="1:22" ht="14.25" customHeight="1" x14ac:dyDescent="0.25">
      <c r="A8" s="103"/>
      <c r="B8" s="106"/>
      <c r="C8" s="122"/>
      <c r="D8" s="102" t="s">
        <v>25</v>
      </c>
      <c r="E8" s="102" t="s">
        <v>26</v>
      </c>
      <c r="F8" s="102" t="s">
        <v>27</v>
      </c>
      <c r="G8" s="106"/>
      <c r="H8" s="106"/>
      <c r="I8" s="106"/>
      <c r="J8" s="109"/>
      <c r="K8" s="97"/>
      <c r="L8" s="97"/>
      <c r="M8" s="97"/>
      <c r="N8" s="97"/>
      <c r="O8" s="97"/>
      <c r="P8" s="100"/>
      <c r="Q8" s="97"/>
      <c r="R8" s="120"/>
      <c r="S8" s="120"/>
      <c r="T8" s="120"/>
      <c r="U8" s="120"/>
      <c r="V8" s="120"/>
    </row>
    <row r="9" spans="1:22" ht="14.25" customHeight="1" x14ac:dyDescent="0.25">
      <c r="A9" s="103"/>
      <c r="B9" s="106"/>
      <c r="C9" s="122"/>
      <c r="D9" s="103"/>
      <c r="E9" s="103"/>
      <c r="F9" s="103"/>
      <c r="G9" s="106"/>
      <c r="H9" s="106"/>
      <c r="I9" s="106"/>
      <c r="J9" s="109"/>
      <c r="K9" s="97"/>
      <c r="L9" s="97"/>
      <c r="M9" s="97"/>
      <c r="N9" s="97"/>
      <c r="O9" s="97"/>
      <c r="P9" s="100"/>
      <c r="Q9" s="97"/>
      <c r="R9" s="120"/>
      <c r="S9" s="120"/>
      <c r="T9" s="120"/>
      <c r="U9" s="120"/>
      <c r="V9" s="120"/>
    </row>
    <row r="10" spans="1:22" ht="81.75" customHeight="1" x14ac:dyDescent="0.25">
      <c r="A10" s="104"/>
      <c r="B10" s="107"/>
      <c r="C10" s="123"/>
      <c r="D10" s="104"/>
      <c r="E10" s="104"/>
      <c r="F10" s="104"/>
      <c r="G10" s="107"/>
      <c r="H10" s="107"/>
      <c r="I10" s="107"/>
      <c r="J10" s="110"/>
      <c r="K10" s="98"/>
      <c r="L10" s="98"/>
      <c r="M10" s="98"/>
      <c r="N10" s="98"/>
      <c r="O10" s="98"/>
      <c r="P10" s="101"/>
      <c r="Q10" s="98"/>
      <c r="R10" s="121"/>
      <c r="S10" s="121"/>
      <c r="T10" s="121"/>
      <c r="U10" s="121"/>
      <c r="V10" s="121"/>
    </row>
    <row r="11" spans="1:22" ht="21" x14ac:dyDescent="0.4">
      <c r="A11" s="77">
        <v>1</v>
      </c>
      <c r="B11" s="78" t="s">
        <v>36</v>
      </c>
      <c r="C11" s="79">
        <v>2</v>
      </c>
      <c r="D11" s="80">
        <v>0</v>
      </c>
      <c r="E11" s="80">
        <v>0</v>
      </c>
      <c r="F11" s="81">
        <v>3.06</v>
      </c>
      <c r="G11" s="82">
        <v>3.06</v>
      </c>
      <c r="H11" s="83">
        <v>200</v>
      </c>
      <c r="I11" s="84">
        <f>H11*G11</f>
        <v>612</v>
      </c>
      <c r="J11" s="73">
        <v>1</v>
      </c>
      <c r="K11" s="73" t="s">
        <v>43</v>
      </c>
      <c r="L11" s="73" t="s">
        <v>44</v>
      </c>
      <c r="M11" s="73" t="s">
        <v>44</v>
      </c>
      <c r="N11" s="73" t="s">
        <v>44</v>
      </c>
      <c r="O11" s="73" t="s">
        <v>44</v>
      </c>
      <c r="P11" s="73" t="s">
        <v>44</v>
      </c>
      <c r="Q11" s="73" t="s">
        <v>44</v>
      </c>
      <c r="R11" s="11">
        <v>612</v>
      </c>
      <c r="S11" s="10">
        <v>0</v>
      </c>
      <c r="T11" s="11">
        <v>612</v>
      </c>
      <c r="U11" s="9">
        <v>0.3</v>
      </c>
      <c r="V11" s="74">
        <v>1.84</v>
      </c>
    </row>
    <row r="12" spans="1:22" ht="21" x14ac:dyDescent="0.4">
      <c r="A12" s="13"/>
      <c r="B12" s="14"/>
      <c r="C12" s="15"/>
      <c r="D12" s="16"/>
      <c r="E12" s="16"/>
      <c r="F12" s="16"/>
      <c r="G12" s="17"/>
      <c r="H12" s="18"/>
      <c r="I12" s="19"/>
      <c r="J12" s="20"/>
      <c r="K12" s="21"/>
      <c r="L12" s="21"/>
      <c r="M12" s="21"/>
      <c r="N12" s="21"/>
      <c r="O12" s="21"/>
      <c r="P12" s="21"/>
      <c r="Q12" s="21"/>
      <c r="R12" s="22"/>
      <c r="S12" s="6"/>
      <c r="T12" s="6"/>
      <c r="U12" s="23"/>
      <c r="V12" s="24"/>
    </row>
    <row r="13" spans="1:22" ht="21" x14ac:dyDescent="0.35">
      <c r="A13" s="13"/>
      <c r="B13" s="14"/>
      <c r="C13" s="15"/>
      <c r="D13" s="16"/>
      <c r="E13" s="16"/>
      <c r="F13" s="16"/>
      <c r="G13" s="26"/>
      <c r="H13" s="18"/>
      <c r="I13" s="19"/>
      <c r="J13" s="20"/>
      <c r="K13" s="8"/>
      <c r="L13" s="27"/>
      <c r="M13" s="27"/>
      <c r="N13" s="28"/>
      <c r="O13" s="8"/>
      <c r="P13" s="8"/>
      <c r="Q13" s="28"/>
      <c r="R13" s="6"/>
      <c r="S13" s="6"/>
      <c r="T13" s="6"/>
      <c r="U13" s="23"/>
      <c r="V13" s="24"/>
    </row>
    <row r="14" spans="1:22" ht="21" x14ac:dyDescent="0.35">
      <c r="A14" s="13"/>
      <c r="B14" s="14"/>
      <c r="C14" s="15"/>
      <c r="D14" s="16"/>
      <c r="E14" s="16"/>
      <c r="F14" s="16"/>
      <c r="G14" s="19"/>
      <c r="H14" s="7"/>
      <c r="I14" s="6"/>
      <c r="J14" s="20"/>
      <c r="K14" s="8"/>
      <c r="L14" s="20"/>
      <c r="M14" s="19"/>
      <c r="N14" s="22"/>
      <c r="O14" s="19"/>
      <c r="P14" s="19"/>
      <c r="Q14" s="19"/>
      <c r="R14" s="19"/>
      <c r="S14" s="19"/>
      <c r="T14" s="19"/>
      <c r="U14" s="24"/>
      <c r="V14" s="24"/>
    </row>
    <row r="15" spans="1:22" ht="21" x14ac:dyDescent="0.35">
      <c r="A15" s="13"/>
      <c r="B15" s="14"/>
      <c r="C15" s="15"/>
      <c r="D15" s="16"/>
      <c r="E15" s="16"/>
      <c r="F15" s="16"/>
      <c r="G15" s="19"/>
      <c r="H15" s="18"/>
      <c r="I15" s="2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24"/>
      <c r="V15" s="24"/>
    </row>
    <row r="16" spans="1:22" ht="21" x14ac:dyDescent="0.35">
      <c r="A16" s="30"/>
      <c r="B16" s="31"/>
      <c r="C16" s="32"/>
      <c r="D16" s="33"/>
      <c r="E16" s="33"/>
      <c r="F16" s="33"/>
      <c r="G16" s="34"/>
      <c r="H16" s="35"/>
      <c r="I16" s="34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24"/>
      <c r="V16" s="36"/>
    </row>
    <row r="17" spans="1:22" ht="21" x14ac:dyDescent="0.35">
      <c r="A17" s="30"/>
      <c r="B17" s="31"/>
      <c r="C17" s="32"/>
      <c r="D17" s="33"/>
      <c r="E17" s="33"/>
      <c r="F17" s="33"/>
      <c r="G17" s="69"/>
      <c r="H17" s="35"/>
      <c r="I17" s="34"/>
      <c r="J17" s="19"/>
      <c r="K17" s="68"/>
      <c r="L17" s="19"/>
      <c r="M17" s="19"/>
      <c r="N17" s="19"/>
      <c r="O17" s="19"/>
      <c r="P17" s="19"/>
      <c r="Q17" s="19"/>
      <c r="R17" s="19"/>
      <c r="S17" s="19"/>
      <c r="T17" s="19"/>
      <c r="U17" s="24"/>
      <c r="V17" s="36"/>
    </row>
    <row r="18" spans="1:22" ht="21" x14ac:dyDescent="0.35">
      <c r="A18" s="30"/>
      <c r="B18" s="31"/>
      <c r="C18" s="32"/>
      <c r="D18" s="33"/>
      <c r="E18" s="33"/>
      <c r="F18" s="33"/>
      <c r="G18" s="68"/>
      <c r="H18" s="18"/>
      <c r="I18" s="19"/>
      <c r="J18" s="19"/>
      <c r="K18" s="68"/>
      <c r="L18" s="19"/>
      <c r="M18" s="19"/>
      <c r="N18" s="19"/>
      <c r="O18" s="19"/>
      <c r="P18" s="19"/>
      <c r="Q18" s="19"/>
      <c r="R18" s="19"/>
      <c r="S18" s="19"/>
      <c r="T18" s="19"/>
      <c r="U18" s="24"/>
      <c r="V18" s="36"/>
    </row>
    <row r="19" spans="1:22" ht="21" x14ac:dyDescent="0.35">
      <c r="A19" s="13"/>
      <c r="B19" s="14"/>
      <c r="C19" s="15"/>
      <c r="D19" s="16"/>
      <c r="E19" s="16"/>
      <c r="F19" s="16"/>
      <c r="G19" s="70"/>
      <c r="H19" s="7"/>
      <c r="I19" s="6"/>
      <c r="J19" s="6"/>
      <c r="K19" s="37"/>
      <c r="L19" s="19"/>
      <c r="M19" s="19"/>
      <c r="N19" s="19"/>
      <c r="O19" s="19"/>
      <c r="P19" s="19"/>
      <c r="Q19" s="19"/>
      <c r="R19" s="19"/>
      <c r="S19" s="19"/>
      <c r="T19" s="19"/>
      <c r="U19" s="38"/>
      <c r="V19" s="38"/>
    </row>
    <row r="20" spans="1:22" ht="21" x14ac:dyDescent="0.35">
      <c r="A20" s="13"/>
      <c r="B20" s="14"/>
      <c r="C20" s="15"/>
      <c r="D20" s="16"/>
      <c r="E20" s="16"/>
      <c r="F20" s="16"/>
      <c r="G20" s="19"/>
      <c r="H20" s="7"/>
      <c r="I20" s="6"/>
      <c r="J20" s="6"/>
      <c r="K20" s="20"/>
      <c r="L20" s="19"/>
      <c r="M20" s="19"/>
      <c r="N20" s="19"/>
      <c r="O20" s="19"/>
      <c r="P20" s="19"/>
      <c r="Q20" s="19"/>
      <c r="R20" s="19"/>
      <c r="S20" s="19"/>
      <c r="T20" s="19"/>
      <c r="U20" s="24"/>
      <c r="V20" s="24"/>
    </row>
    <row r="21" spans="1:22" ht="21" x14ac:dyDescent="0.35">
      <c r="A21" s="13"/>
      <c r="B21" s="14"/>
      <c r="C21" s="15"/>
      <c r="D21" s="16"/>
      <c r="E21" s="16"/>
      <c r="F21" s="16"/>
      <c r="G21" s="19"/>
      <c r="H21" s="7"/>
      <c r="I21" s="6"/>
      <c r="J21" s="6"/>
      <c r="K21" s="20"/>
      <c r="L21" s="19"/>
      <c r="M21" s="19"/>
      <c r="N21" s="19"/>
      <c r="O21" s="19"/>
      <c r="P21" s="19"/>
      <c r="Q21" s="19"/>
      <c r="R21" s="19"/>
      <c r="S21" s="19"/>
      <c r="T21" s="19"/>
      <c r="U21" s="40"/>
      <c r="V21" s="40"/>
    </row>
    <row r="22" spans="1:22" ht="21" x14ac:dyDescent="0.35">
      <c r="A22" s="41"/>
      <c r="B22" s="41"/>
      <c r="C22" s="42"/>
      <c r="D22" s="41"/>
      <c r="E22" s="41"/>
      <c r="F22" s="41"/>
      <c r="G22" s="43"/>
      <c r="H22" s="44"/>
      <c r="I22" s="45"/>
      <c r="J22" s="43"/>
      <c r="K22" s="46"/>
      <c r="L22" s="43"/>
      <c r="M22" s="43"/>
      <c r="N22" s="46"/>
      <c r="O22" s="43"/>
      <c r="P22" s="43"/>
      <c r="Q22" s="43"/>
      <c r="R22" s="43"/>
      <c r="S22" s="43"/>
      <c r="T22" s="43"/>
      <c r="U22" s="47"/>
      <c r="V22" s="47"/>
    </row>
    <row r="23" spans="1:22" ht="21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48"/>
      <c r="B24" s="49" t="s">
        <v>28</v>
      </c>
      <c r="C24" s="50" t="s">
        <v>29</v>
      </c>
      <c r="D24" s="51"/>
      <c r="E24" s="52"/>
      <c r="F24" s="53"/>
      <c r="G24" s="49"/>
      <c r="H24" s="54"/>
      <c r="I24" s="49" t="s">
        <v>30</v>
      </c>
      <c r="J24" s="55"/>
      <c r="K24" s="55"/>
      <c r="L24" s="56"/>
      <c r="M24" s="56"/>
      <c r="N24" s="56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48"/>
      <c r="B25" s="49"/>
      <c r="C25" s="50"/>
      <c r="D25" s="51"/>
      <c r="E25" s="52"/>
      <c r="F25" s="53"/>
      <c r="G25" s="49"/>
      <c r="H25" s="54"/>
      <c r="I25" s="49" t="s">
        <v>31</v>
      </c>
      <c r="J25" s="55"/>
      <c r="K25" s="55"/>
      <c r="L25" s="56"/>
      <c r="M25" s="56"/>
      <c r="N25" s="56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48"/>
      <c r="B26" s="49"/>
      <c r="C26" s="50"/>
      <c r="D26" s="51"/>
      <c r="E26" s="52"/>
      <c r="F26" s="53"/>
      <c r="G26" s="49"/>
      <c r="H26" s="54"/>
      <c r="I26" s="49" t="s">
        <v>32</v>
      </c>
      <c r="J26" s="55"/>
      <c r="K26" s="55"/>
      <c r="L26" s="56"/>
      <c r="M26" s="56"/>
      <c r="N26" s="55"/>
      <c r="O26" s="1"/>
      <c r="P26" s="1"/>
      <c r="Q26" s="1"/>
      <c r="R26" s="1"/>
      <c r="S26" s="48"/>
      <c r="T26" s="48"/>
      <c r="U26" s="48"/>
      <c r="V26" s="48"/>
    </row>
    <row r="27" spans="1:22" ht="21" x14ac:dyDescent="0.4">
      <c r="A27" s="48"/>
      <c r="B27" s="49"/>
      <c r="C27" s="50"/>
      <c r="D27" s="51"/>
      <c r="E27" s="52"/>
      <c r="F27" s="53"/>
      <c r="G27" s="49"/>
      <c r="H27" s="57"/>
      <c r="I27" s="49" t="s">
        <v>33</v>
      </c>
      <c r="J27" s="57"/>
      <c r="K27" s="57"/>
      <c r="L27" s="58"/>
      <c r="M27" s="58"/>
      <c r="N27" s="54"/>
      <c r="O27" s="1"/>
      <c r="P27" s="1"/>
      <c r="Q27" s="1"/>
      <c r="R27" s="1"/>
      <c r="S27" s="48"/>
      <c r="T27" s="48"/>
      <c r="U27" s="48"/>
      <c r="V27" s="48"/>
    </row>
    <row r="28" spans="1:22" ht="21" x14ac:dyDescent="0.4">
      <c r="A28" s="26"/>
      <c r="B28" s="52"/>
      <c r="C28" s="59"/>
      <c r="D28" s="52"/>
      <c r="E28" s="52"/>
      <c r="F28" s="53"/>
      <c r="G28" s="60"/>
      <c r="H28" s="57"/>
      <c r="I28" s="60" t="s">
        <v>34</v>
      </c>
      <c r="J28" s="57"/>
      <c r="K28" s="57"/>
      <c r="L28" s="61"/>
      <c r="M28" s="61"/>
      <c r="N28" s="61"/>
      <c r="O28" s="4"/>
      <c r="P28" s="4"/>
      <c r="Q28" s="4"/>
      <c r="R28" s="4"/>
      <c r="S28" s="4"/>
      <c r="T28" s="4"/>
      <c r="U28" s="4"/>
      <c r="V28" s="4"/>
    </row>
    <row r="29" spans="1:22" ht="21" x14ac:dyDescent="0.4">
      <c r="A29" s="26"/>
      <c r="B29" s="26"/>
      <c r="C29" s="62"/>
      <c r="D29" s="26"/>
      <c r="E29" s="26"/>
      <c r="F29" s="26"/>
      <c r="G29" s="48"/>
      <c r="H29" s="63"/>
      <c r="I29" s="26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scale="5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5</vt:i4>
      </vt:variant>
    </vt:vector>
  </HeadingPairs>
  <TitlesOfParts>
    <vt:vector size="5" baseType="lpstr">
      <vt:lpstr>นางสาวชฎาวรรณ วรรณวนาลี</vt:lpstr>
      <vt:lpstr>นางมันผุ แซ่แจ๋ว</vt:lpstr>
      <vt:lpstr>นายบุญหล๋าย แช่แจ๋ว</vt:lpstr>
      <vt:lpstr>เลาซาน ขวัญธนประภา</vt:lpstr>
      <vt:lpstr>ณรงค์ศักดิ์ ใจพัฒนากุล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FMNET</dc:creator>
  <cp:lastModifiedBy>FMNET</cp:lastModifiedBy>
  <cp:lastPrinted>2024-01-10T04:02:09Z</cp:lastPrinted>
  <dcterms:created xsi:type="dcterms:W3CDTF">2020-06-23T06:42:06Z</dcterms:created>
  <dcterms:modified xsi:type="dcterms:W3CDTF">2024-03-12T06:29:05Z</dcterms:modified>
</cp:coreProperties>
</file>